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>
    <definedName name="OLE_LINK1" localSheetId="0">'Лист2'!#REF!</definedName>
  </definedNames>
  <calcPr fullCalcOnLoad="1"/>
</workbook>
</file>

<file path=xl/sharedStrings.xml><?xml version="1.0" encoding="utf-8"?>
<sst xmlns="http://schemas.openxmlformats.org/spreadsheetml/2006/main" count="54" uniqueCount="43">
  <si>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</si>
  <si>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</si>
  <si>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</si>
  <si>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</si>
  <si>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</si>
  <si>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</si>
  <si>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</si>
  <si>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</si>
  <si>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</si>
  <si>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</si>
  <si>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</si>
  <si>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</si>
  <si>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</si>
  <si>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</si>
  <si>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Начальник сектора экономики и финансов</t>
  </si>
  <si>
    <t>Е.Н.Нестерова</t>
  </si>
  <si>
    <t>% исп.</t>
  </si>
  <si>
    <t>Муниципальная  целевая программа 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</si>
  <si>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   Муниципальная долгосрочная целевая программа "Охрана окружающей среды и рациональное природопользование"</t>
  </si>
  <si>
    <t>Муниципальная   целевая программа «Развитие муниципальной службы и информационное общество</t>
  </si>
  <si>
    <t xml:space="preserve">Муниципальная  целевая программа «Энергосбережение и повышение энергетической эффективности» </t>
  </si>
  <si>
    <t>Муниципальная   целевая программа  "Управление муниципальными финансами и создание условий для эффективного управления муниципальными финансами»</t>
  </si>
  <si>
    <t>Муниципальная  целевая программа "Обеспечение качественными жилищно-коммунальными услугами населения в  Северном сельском поселении "</t>
  </si>
  <si>
    <t>Дата утверждения</t>
  </si>
  <si>
    <t xml:space="preserve">  Утверждаю                                                                                                Глава Администрации  Северного сельского поселения                         __________________  С.В.Крымский                                                                             </t>
  </si>
  <si>
    <t xml:space="preserve">  Муниципальная  целевая программа "Обеспечение общественного порядка и 
профилактика правонарушений»
</t>
  </si>
  <si>
    <t xml:space="preserve">  Муниципальная  программа "Развитие культуры и спорта"  </t>
  </si>
  <si>
    <t xml:space="preserve">Муниципальная  целевая программа "Управление
 муниципальным имуществом»   
</t>
  </si>
  <si>
    <t xml:space="preserve">Муниципальная  целевая программа «Формирование   
          современной городской среды на 
          территории Северного сельского 
          поселения"
</t>
  </si>
  <si>
    <t xml:space="preserve">Постановление от 25.12.2017г.№80;                             </t>
  </si>
  <si>
    <t xml:space="preserve">Постановление от 10.12.2018г.№107 ;                от 14.10.2019г. №46;    №79 от 27.12.2019г.;                      №  12 от 17.02.2020г.;  №24 от 20.04.2020г.;    №30 от 28.05.2020г.;
</t>
  </si>
  <si>
    <t>Предусмотрено Программой на 2020 год*</t>
  </si>
  <si>
    <t xml:space="preserve"> Исполнено  по состоянию 01.07. 2020 г</t>
  </si>
  <si>
    <t>Постановление  от 10.12.2018г. №104;               от 12.02.2020г. №6</t>
  </si>
  <si>
    <t>Постановление от 14.12.2013г.№105 ;                         от 14.10.2019г. №45;                       от 28.05.2020г. №31</t>
  </si>
  <si>
    <t xml:space="preserve">Постановление  №100 от 04.12.2018г.;                                №41 от 14.10.2019г.;                  №77 от 27.12.2019г.; №26.1 от 20.04.2020г.                №29 от  27.05.2020 г.               </t>
  </si>
  <si>
    <t xml:space="preserve">Постановление от 03.12.2013г.№98 ;                                                    от 14.10.2019г.№43;                      от 27.12.2019г. №78;                       от 17.02.2020г. №15                                                  </t>
  </si>
  <si>
    <t xml:space="preserve">постановление от 03.12.2018г.№99;                       от14.10.2019г.№44 ;                                  от 27.12.2019г. №82                   </t>
  </si>
  <si>
    <t>постановление от29.10.2013г.№80;                                                         от24.02.2014г.№15                №22 от 15.03.2017г.;                                   №83 от 27.12.2019г.;                                       № 13 от 17.02.2020 г.</t>
  </si>
  <si>
    <t xml:space="preserve">постановление  от 10.12.2018г. №106;                       от №80 от 27.12.2019г.     </t>
  </si>
  <si>
    <t xml:space="preserve">Постановление  от 03.12.2018г. №97;                                            от14.10.2019г.№42.;        от  27.12.2019г.№76;                        от 17.02.2020г. №14        </t>
  </si>
  <si>
    <t>Отчет о реализации муниципальных  программ муниципального образования  "Северное сельское поселение"                                                     за  1 полугодие 2020г.</t>
  </si>
  <si>
    <t xml:space="preserve"> 30.07.2020г.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</si>
</sst>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28"/>
      <name val="Times New Roman"/>
      <family val="1"/>
    </font>
    <font>
      <sz val="16"/>
      <name val="Arial Cyr"/>
      <family val="0"/>
    </font>
    <font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Normal="70" zoomScaleSheetLayoutView="100" workbookViewId="0" topLeftCell="E1">
      <selection activeCell="T7" sqref="T7"/>
    </sheetView>
  </sheetViews>
  <sheetFormatPr defaultColWidth="9.00390625" defaultRowHeight="12.75"/>
  <cols>
    <col min="1" max="1" width="7.375" style="0" customWidth="1"/>
    <col min="2" max="2" width="73.75390625" style="0" customWidth="1"/>
    <col min="3" max="3" width="26.375" style="0" customWidth="1"/>
    <col min="4" max="4" width="16.375" style="0" customWidth="1"/>
    <col min="5" max="5" width="13.375" style="0" customWidth="1"/>
    <col min="6" max="6" width="11.75390625" style="0" customWidth="1"/>
    <col min="7" max="7" width="15.875" style="0" customWidth="1"/>
    <col min="8" max="8" width="14.375" style="0" customWidth="1"/>
    <col min="9" max="9" width="18.625" style="0" customWidth="1"/>
    <col min="10" max="10" width="9.375" style="0" bestFit="1" customWidth="1"/>
    <col min="11" max="11" width="14.375" style="0" customWidth="1"/>
    <col min="12" max="12" width="16.125" style="0" customWidth="1"/>
    <col min="13" max="13" width="14.625" style="0" customWidth="1"/>
    <col min="14" max="14" width="13.125" style="0" customWidth="1"/>
    <col min="15" max="15" width="9.375" style="0" bestFit="1" customWidth="1"/>
    <col min="16" max="16" width="13.00390625" style="0" customWidth="1"/>
    <col min="17" max="17" width="13.75390625" style="0" customWidth="1"/>
    <col min="18" max="18" width="16.875" style="0" customWidth="1"/>
  </cols>
  <sheetData>
    <row r="1" spans="1:2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7" t="s">
        <v>24</v>
      </c>
      <c r="P1" s="27"/>
      <c r="Q1" s="27"/>
      <c r="R1" s="27"/>
      <c r="S1" s="27"/>
      <c r="T1" s="27"/>
      <c r="U1" s="27"/>
    </row>
    <row r="2" spans="1:2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7"/>
      <c r="P2" s="27"/>
      <c r="Q2" s="27"/>
      <c r="R2" s="27"/>
      <c r="S2" s="27"/>
      <c r="T2" s="27"/>
      <c r="U2" s="27"/>
    </row>
    <row r="3" spans="1:21" ht="51.7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"/>
      <c r="P3" s="27"/>
      <c r="Q3" s="27"/>
      <c r="R3" s="27"/>
      <c r="S3" s="27"/>
      <c r="T3" s="27"/>
      <c r="U3" s="27"/>
    </row>
    <row r="4" spans="1:2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6" t="s">
        <v>23</v>
      </c>
      <c r="P4" s="26"/>
      <c r="Q4" s="26"/>
      <c r="R4" s="22" t="s">
        <v>42</v>
      </c>
      <c r="S4" s="1"/>
      <c r="T4" s="1"/>
      <c r="U4" s="1"/>
    </row>
    <row r="5" spans="1:21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68.25" customHeight="1">
      <c r="A6" s="34" t="s">
        <v>41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1"/>
      <c r="T6" s="1"/>
      <c r="U6" s="1"/>
    </row>
    <row r="7" spans="1:21" ht="23.25">
      <c r="A7" s="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"/>
      <c r="T7" s="1"/>
      <c r="U7" s="1"/>
    </row>
    <row r="8" spans="1:21" ht="22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"/>
      <c r="T8" s="1"/>
      <c r="U8" s="1"/>
    </row>
    <row r="9" spans="1:21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0" t="s">
        <v>0</v>
      </c>
      <c r="R9" s="40"/>
      <c r="S9" s="1"/>
      <c r="T9" s="1"/>
      <c r="U9" s="1"/>
    </row>
    <row r="10" spans="1:21" ht="35.25" customHeight="1">
      <c r="A10" s="31" t="s">
        <v>1</v>
      </c>
      <c r="B10" s="31" t="s">
        <v>2</v>
      </c>
      <c r="C10" s="31" t="s">
        <v>3</v>
      </c>
      <c r="D10" s="36" t="s">
        <v>4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1"/>
      <c r="T10" s="1"/>
      <c r="U10" s="1"/>
    </row>
    <row r="11" spans="1:21" ht="42" customHeight="1">
      <c r="A11" s="32"/>
      <c r="B11" s="32"/>
      <c r="C11" s="32"/>
      <c r="D11" s="36" t="s">
        <v>10</v>
      </c>
      <c r="E11" s="37"/>
      <c r="F11" s="37"/>
      <c r="G11" s="37"/>
      <c r="H11" s="38"/>
      <c r="I11" s="36" t="s">
        <v>31</v>
      </c>
      <c r="J11" s="37"/>
      <c r="K11" s="37"/>
      <c r="L11" s="37"/>
      <c r="M11" s="38"/>
      <c r="N11" s="36" t="s">
        <v>32</v>
      </c>
      <c r="O11" s="37"/>
      <c r="P11" s="37"/>
      <c r="Q11" s="37"/>
      <c r="R11" s="38"/>
      <c r="S11" s="1"/>
      <c r="T11" s="1"/>
      <c r="U11" s="1"/>
    </row>
    <row r="12" spans="1:21" ht="23.25" customHeight="1">
      <c r="A12" s="32"/>
      <c r="B12" s="32"/>
      <c r="C12" s="32"/>
      <c r="D12" s="43" t="s">
        <v>5</v>
      </c>
      <c r="E12" s="28" t="s">
        <v>6</v>
      </c>
      <c r="F12" s="29"/>
      <c r="G12" s="29"/>
      <c r="H12" s="30"/>
      <c r="I12" s="43" t="s">
        <v>5</v>
      </c>
      <c r="J12" s="28" t="s">
        <v>6</v>
      </c>
      <c r="K12" s="29"/>
      <c r="L12" s="29"/>
      <c r="M12" s="30"/>
      <c r="N12" s="43" t="s">
        <v>5</v>
      </c>
      <c r="O12" s="28" t="s">
        <v>6</v>
      </c>
      <c r="P12" s="29"/>
      <c r="Q12" s="29"/>
      <c r="R12" s="30"/>
      <c r="S12" s="1"/>
      <c r="T12" s="1"/>
      <c r="U12" s="1"/>
    </row>
    <row r="13" spans="1:21" ht="117" thickBot="1">
      <c r="A13" s="33"/>
      <c r="B13" s="33"/>
      <c r="C13" s="33"/>
      <c r="D13" s="44"/>
      <c r="E13" s="7" t="s">
        <v>7</v>
      </c>
      <c r="F13" s="7" t="s">
        <v>8</v>
      </c>
      <c r="G13" s="7" t="s">
        <v>9</v>
      </c>
      <c r="H13" s="7" t="s">
        <v>11</v>
      </c>
      <c r="I13" s="44"/>
      <c r="J13" s="7" t="s">
        <v>7</v>
      </c>
      <c r="K13" s="7" t="s">
        <v>8</v>
      </c>
      <c r="L13" s="7" t="s">
        <v>9</v>
      </c>
      <c r="M13" s="7" t="s">
        <v>11</v>
      </c>
      <c r="N13" s="44"/>
      <c r="O13" s="7" t="s">
        <v>7</v>
      </c>
      <c r="P13" s="7" t="s">
        <v>8</v>
      </c>
      <c r="Q13" s="7" t="s">
        <v>9</v>
      </c>
      <c r="R13" s="7" t="s">
        <v>16</v>
      </c>
      <c r="S13" s="1"/>
      <c r="T13" s="1"/>
      <c r="U13" s="1"/>
    </row>
    <row r="14" spans="1:21" ht="141" customHeight="1">
      <c r="A14" s="5">
        <v>1</v>
      </c>
      <c r="B14" s="12" t="s">
        <v>22</v>
      </c>
      <c r="C14" s="20" t="s">
        <v>30</v>
      </c>
      <c r="D14" s="8">
        <v>7507.4</v>
      </c>
      <c r="E14" s="8"/>
      <c r="F14" s="8"/>
      <c r="G14" s="8">
        <v>7507.4</v>
      </c>
      <c r="H14" s="8"/>
      <c r="I14" s="8">
        <v>2452.1</v>
      </c>
      <c r="J14" s="8"/>
      <c r="K14" s="8"/>
      <c r="L14" s="8">
        <v>3887.6</v>
      </c>
      <c r="M14" s="8"/>
      <c r="N14" s="8">
        <v>313.1</v>
      </c>
      <c r="O14" s="8"/>
      <c r="P14" s="8"/>
      <c r="Q14" s="8">
        <v>313.1</v>
      </c>
      <c r="R14" s="8">
        <f>N14/I14*100</f>
        <v>12.76864728192162</v>
      </c>
      <c r="S14" s="1"/>
      <c r="T14" s="1"/>
      <c r="U14" s="1"/>
    </row>
    <row r="15" spans="1:21" ht="116.25" customHeight="1" thickBot="1">
      <c r="A15" s="5">
        <v>2</v>
      </c>
      <c r="B15" s="25" t="s">
        <v>25</v>
      </c>
      <c r="C15" s="24" t="s">
        <v>33</v>
      </c>
      <c r="D15" s="8">
        <v>36</v>
      </c>
      <c r="E15" s="8"/>
      <c r="F15" s="9"/>
      <c r="G15" s="9">
        <v>36</v>
      </c>
      <c r="H15" s="9"/>
      <c r="I15" s="9">
        <v>3</v>
      </c>
      <c r="J15" s="9"/>
      <c r="K15" s="9"/>
      <c r="L15" s="9">
        <v>3</v>
      </c>
      <c r="M15" s="9"/>
      <c r="N15" s="9">
        <v>0</v>
      </c>
      <c r="O15" s="9"/>
      <c r="P15" s="9"/>
      <c r="Q15" s="9">
        <v>0</v>
      </c>
      <c r="R15" s="8">
        <f aca="true" t="shared" si="0" ref="R15:R24">N15*100/I15</f>
        <v>0</v>
      </c>
      <c r="S15" s="1"/>
      <c r="T15" s="1"/>
      <c r="U15" s="1"/>
    </row>
    <row r="16" spans="1:21" ht="159" customHeight="1" thickBot="1">
      <c r="A16" s="5">
        <v>3</v>
      </c>
      <c r="B16" s="14" t="s">
        <v>17</v>
      </c>
      <c r="C16" s="21" t="s">
        <v>34</v>
      </c>
      <c r="D16" s="8">
        <v>483.4</v>
      </c>
      <c r="E16" s="8"/>
      <c r="F16" s="9"/>
      <c r="G16" s="9">
        <v>483.4</v>
      </c>
      <c r="H16" s="9"/>
      <c r="I16" s="9">
        <v>253</v>
      </c>
      <c r="J16" s="9"/>
      <c r="K16" s="9"/>
      <c r="L16" s="9">
        <v>253</v>
      </c>
      <c r="M16" s="9"/>
      <c r="N16" s="9">
        <v>226.4</v>
      </c>
      <c r="O16" s="9"/>
      <c r="P16" s="9"/>
      <c r="Q16" s="9">
        <v>226.6</v>
      </c>
      <c r="R16" s="8">
        <f t="shared" si="0"/>
        <v>89.48616600790514</v>
      </c>
      <c r="S16" s="1"/>
      <c r="T16" s="1"/>
      <c r="U16" s="1"/>
    </row>
    <row r="17" spans="1:21" ht="161.25" customHeight="1">
      <c r="A17" s="5">
        <v>4</v>
      </c>
      <c r="B17" s="12" t="s">
        <v>26</v>
      </c>
      <c r="C17" s="21" t="s">
        <v>35</v>
      </c>
      <c r="D17" s="8">
        <v>20099.6</v>
      </c>
      <c r="E17" s="8"/>
      <c r="F17" s="9">
        <v>0</v>
      </c>
      <c r="G17" s="9">
        <v>20099.6</v>
      </c>
      <c r="H17" s="9"/>
      <c r="I17" s="9">
        <v>3810.1</v>
      </c>
      <c r="J17" s="9"/>
      <c r="K17" s="9">
        <v>0</v>
      </c>
      <c r="L17" s="9">
        <v>3810.1</v>
      </c>
      <c r="M17" s="9"/>
      <c r="N17" s="9">
        <v>866.1</v>
      </c>
      <c r="O17" s="9"/>
      <c r="P17" s="9">
        <v>0</v>
      </c>
      <c r="Q17" s="9">
        <v>866.1</v>
      </c>
      <c r="R17" s="8">
        <f t="shared" si="0"/>
        <v>22.731686832366606</v>
      </c>
      <c r="S17" s="1"/>
      <c r="T17" s="1"/>
      <c r="U17" s="1"/>
    </row>
    <row r="18" spans="1:21" ht="127.5" customHeight="1">
      <c r="A18" s="5">
        <v>5</v>
      </c>
      <c r="B18" s="23" t="s">
        <v>18</v>
      </c>
      <c r="C18" s="21" t="s">
        <v>36</v>
      </c>
      <c r="D18" s="8">
        <v>645.8</v>
      </c>
      <c r="E18" s="8"/>
      <c r="F18" s="9"/>
      <c r="G18" s="9">
        <v>645.8</v>
      </c>
      <c r="H18" s="9"/>
      <c r="I18" s="9">
        <v>41.2</v>
      </c>
      <c r="J18" s="9"/>
      <c r="K18" s="9"/>
      <c r="L18" s="9">
        <v>41.2</v>
      </c>
      <c r="M18" s="9"/>
      <c r="N18" s="9">
        <v>15.7</v>
      </c>
      <c r="O18" s="9"/>
      <c r="P18" s="9"/>
      <c r="Q18" s="9">
        <v>15.7</v>
      </c>
      <c r="R18" s="8">
        <f t="shared" si="0"/>
        <v>38.10679611650485</v>
      </c>
      <c r="S18" s="1"/>
      <c r="T18" s="1"/>
      <c r="U18" s="1"/>
    </row>
    <row r="19" spans="1:21" ht="122.25" customHeight="1" thickBot="1">
      <c r="A19" s="5">
        <v>6</v>
      </c>
      <c r="B19" s="15" t="s">
        <v>27</v>
      </c>
      <c r="C19" s="21" t="s">
        <v>37</v>
      </c>
      <c r="D19" s="8">
        <v>850</v>
      </c>
      <c r="E19" s="8"/>
      <c r="F19" s="9"/>
      <c r="G19" s="9">
        <v>850</v>
      </c>
      <c r="H19" s="9"/>
      <c r="I19" s="9">
        <v>50</v>
      </c>
      <c r="J19" s="9"/>
      <c r="K19" s="9"/>
      <c r="L19" s="9">
        <v>50</v>
      </c>
      <c r="M19" s="9"/>
      <c r="N19" s="9">
        <v>0</v>
      </c>
      <c r="O19" s="9">
        <v>0</v>
      </c>
      <c r="P19" s="9"/>
      <c r="Q19" s="9">
        <v>0</v>
      </c>
      <c r="R19" s="8">
        <f t="shared" si="0"/>
        <v>0</v>
      </c>
      <c r="S19" s="1"/>
      <c r="T19" s="1"/>
      <c r="U19" s="1"/>
    </row>
    <row r="20" spans="1:21" ht="114.75" customHeight="1">
      <c r="A20" s="5">
        <v>7</v>
      </c>
      <c r="B20" s="12" t="s">
        <v>19</v>
      </c>
      <c r="C20" s="21" t="s">
        <v>38</v>
      </c>
      <c r="D20" s="8">
        <v>186.9</v>
      </c>
      <c r="E20" s="8"/>
      <c r="F20" s="9"/>
      <c r="G20" s="9">
        <v>186.9</v>
      </c>
      <c r="H20" s="9"/>
      <c r="I20" s="9">
        <v>48</v>
      </c>
      <c r="J20" s="9"/>
      <c r="K20" s="9"/>
      <c r="L20" s="9">
        <v>48</v>
      </c>
      <c r="M20" s="9"/>
      <c r="N20" s="9">
        <v>8</v>
      </c>
      <c r="O20" s="9"/>
      <c r="P20" s="9"/>
      <c r="Q20" s="9">
        <v>8</v>
      </c>
      <c r="R20" s="8">
        <f t="shared" si="0"/>
        <v>16.666666666666668</v>
      </c>
      <c r="S20" s="1"/>
      <c r="T20" s="1"/>
      <c r="U20" s="1"/>
    </row>
    <row r="21" spans="1:21" ht="70.5" thickBot="1">
      <c r="A21" s="5">
        <v>8</v>
      </c>
      <c r="B21" s="13" t="s">
        <v>20</v>
      </c>
      <c r="C21" s="21" t="s">
        <v>39</v>
      </c>
      <c r="D21" s="8">
        <v>570.6</v>
      </c>
      <c r="E21" s="8"/>
      <c r="F21" s="9"/>
      <c r="G21" s="9">
        <v>570.6</v>
      </c>
      <c r="H21" s="9"/>
      <c r="I21" s="9">
        <v>30</v>
      </c>
      <c r="J21" s="9"/>
      <c r="K21" s="9"/>
      <c r="L21" s="9">
        <v>30</v>
      </c>
      <c r="M21" s="9"/>
      <c r="N21" s="9">
        <v>0</v>
      </c>
      <c r="O21" s="9">
        <v>0</v>
      </c>
      <c r="P21" s="9"/>
      <c r="Q21" s="9">
        <v>0</v>
      </c>
      <c r="R21" s="8">
        <f t="shared" si="0"/>
        <v>0</v>
      </c>
      <c r="S21" s="1"/>
      <c r="T21" s="1"/>
      <c r="U21" s="1"/>
    </row>
    <row r="22" spans="1:21" ht="93.75" thickBot="1">
      <c r="A22" s="5">
        <v>9</v>
      </c>
      <c r="B22" s="13" t="s">
        <v>21</v>
      </c>
      <c r="C22" s="21" t="s">
        <v>40</v>
      </c>
      <c r="D22" s="8">
        <v>48555</v>
      </c>
      <c r="E22" s="8"/>
      <c r="F22" s="9"/>
      <c r="G22" s="9">
        <v>48555</v>
      </c>
      <c r="H22" s="9"/>
      <c r="I22" s="9">
        <v>4482.8</v>
      </c>
      <c r="J22" s="9"/>
      <c r="K22" s="9"/>
      <c r="L22" s="9">
        <v>4482.8</v>
      </c>
      <c r="M22" s="9"/>
      <c r="N22" s="9">
        <v>1635.5</v>
      </c>
      <c r="O22" s="9"/>
      <c r="P22" s="9"/>
      <c r="Q22" s="9">
        <v>1635.5</v>
      </c>
      <c r="R22" s="8">
        <f t="shared" si="0"/>
        <v>36.48389399482466</v>
      </c>
      <c r="S22" s="1"/>
      <c r="T22" s="1"/>
      <c r="U22" s="1"/>
    </row>
    <row r="23" spans="1:21" ht="131.25" customHeight="1">
      <c r="A23" s="5">
        <v>10</v>
      </c>
      <c r="B23" s="16" t="s">
        <v>28</v>
      </c>
      <c r="C23" s="21" t="s">
        <v>29</v>
      </c>
      <c r="D23" s="8">
        <v>0</v>
      </c>
      <c r="E23" s="8">
        <v>0</v>
      </c>
      <c r="F23" s="9">
        <v>0</v>
      </c>
      <c r="G23" s="9">
        <v>0</v>
      </c>
      <c r="H23" s="9">
        <v>0</v>
      </c>
      <c r="I23" s="9">
        <v>0</v>
      </c>
      <c r="J23" s="9"/>
      <c r="K23" s="9"/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8" t="e">
        <f t="shared" si="0"/>
        <v>#DIV/0!</v>
      </c>
      <c r="S23" s="1"/>
      <c r="T23" s="1"/>
      <c r="U23" s="1"/>
    </row>
    <row r="24" spans="1:21" ht="33.75" customHeight="1">
      <c r="A24" s="5"/>
      <c r="B24" s="17" t="s">
        <v>13</v>
      </c>
      <c r="C24" s="11"/>
      <c r="D24" s="10">
        <f>SUM(D14:D23)</f>
        <v>78934.7</v>
      </c>
      <c r="E24" s="10">
        <f aca="true" t="shared" si="1" ref="E24:K24">SUM(E14:E23)</f>
        <v>0</v>
      </c>
      <c r="F24" s="10">
        <f>SUM(F14:F23)</f>
        <v>0</v>
      </c>
      <c r="G24" s="10">
        <f>SUM(G14:G23)</f>
        <v>78934.7</v>
      </c>
      <c r="H24" s="10">
        <f t="shared" si="1"/>
        <v>0</v>
      </c>
      <c r="I24" s="10">
        <f>SUM(I14:I23)</f>
        <v>11170.2</v>
      </c>
      <c r="J24" s="10">
        <f t="shared" si="1"/>
        <v>0</v>
      </c>
      <c r="K24" s="10">
        <f t="shared" si="1"/>
        <v>0</v>
      </c>
      <c r="L24" s="10">
        <f aca="true" t="shared" si="2" ref="L24:Q24">SUM(L14:L23)</f>
        <v>12605.7</v>
      </c>
      <c r="M24" s="10">
        <f t="shared" si="2"/>
        <v>0</v>
      </c>
      <c r="N24" s="10">
        <f t="shared" si="2"/>
        <v>3064.8</v>
      </c>
      <c r="O24" s="10">
        <f t="shared" si="2"/>
        <v>0</v>
      </c>
      <c r="P24" s="10">
        <f t="shared" si="2"/>
        <v>0</v>
      </c>
      <c r="Q24" s="10">
        <f t="shared" si="2"/>
        <v>3065</v>
      </c>
      <c r="R24" s="8">
        <f t="shared" si="0"/>
        <v>27.437288499758285</v>
      </c>
      <c r="S24" s="1"/>
      <c r="T24" s="1"/>
      <c r="U24" s="1"/>
    </row>
    <row r="25" spans="1:21" ht="23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  <c r="T25" s="1"/>
      <c r="U25" s="1"/>
    </row>
    <row r="26" spans="1:21" ht="23.25">
      <c r="A26" s="2"/>
      <c r="B26" s="45" t="s">
        <v>12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"/>
      <c r="T26" s="1"/>
      <c r="U26" s="1"/>
    </row>
    <row r="27" spans="1:21" ht="23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"/>
      <c r="T27" s="1"/>
      <c r="U27" s="1"/>
    </row>
    <row r="28" spans="1:15" s="19" customFormat="1" ht="30.75">
      <c r="A28" s="18"/>
      <c r="C28" s="41" t="s">
        <v>14</v>
      </c>
      <c r="D28" s="41"/>
      <c r="E28" s="41"/>
      <c r="F28" s="41"/>
      <c r="G28" s="41"/>
      <c r="H28" s="41"/>
      <c r="I28" s="41"/>
      <c r="M28" s="41" t="s">
        <v>15</v>
      </c>
      <c r="N28" s="41"/>
      <c r="O28" s="41"/>
    </row>
    <row r="29" spans="1:21" ht="23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</row>
    <row r="30" spans="1:21" ht="23.25">
      <c r="A30" s="1"/>
      <c r="B30" s="3"/>
      <c r="C30" s="42"/>
      <c r="D30" s="42"/>
      <c r="E30" s="42"/>
      <c r="F30" s="42"/>
      <c r="G30" s="42"/>
      <c r="H30" s="42"/>
      <c r="I30" s="3"/>
      <c r="J30" s="3"/>
      <c r="K30" s="3"/>
      <c r="L30" s="3"/>
      <c r="M30" s="42"/>
      <c r="N30" s="42"/>
      <c r="O30" s="42"/>
      <c r="P30" s="3"/>
      <c r="Q30" s="3"/>
      <c r="R30" s="3"/>
      <c r="S30" s="1"/>
      <c r="T30" s="1"/>
      <c r="U30" s="1"/>
    </row>
    <row r="31" spans="1:2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mergeCells count="24">
    <mergeCell ref="C30:H30"/>
    <mergeCell ref="M30:O30"/>
    <mergeCell ref="C28:I28"/>
    <mergeCell ref="E12:H12"/>
    <mergeCell ref="I12:I13"/>
    <mergeCell ref="D12:D13"/>
    <mergeCell ref="B26:R26"/>
    <mergeCell ref="N12:N13"/>
    <mergeCell ref="A8:R8"/>
    <mergeCell ref="Q9:R9"/>
    <mergeCell ref="J12:M12"/>
    <mergeCell ref="M28:O28"/>
    <mergeCell ref="I11:M11"/>
    <mergeCell ref="N11:R11"/>
    <mergeCell ref="O4:Q4"/>
    <mergeCell ref="O1:U3"/>
    <mergeCell ref="O12:R12"/>
    <mergeCell ref="A10:A13"/>
    <mergeCell ref="B10:B13"/>
    <mergeCell ref="C10:C13"/>
    <mergeCell ref="A6:R6"/>
    <mergeCell ref="B7:R7"/>
    <mergeCell ref="D10:R10"/>
    <mergeCell ref="D11:H11"/>
  </mergeCells>
  <printOptions horizontalCentered="1"/>
  <pageMargins left="0.1968503937007874" right="0.1968503937007874" top="0" bottom="0" header="0" footer="0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2016-07-25T06:46:37Z</cp:lastPrinted>
  <dcterms:created xsi:type="dcterms:W3CDTF">2010-04-21T13:25:11Z</dcterms:created>
  <dcterms:modified xsi:type="dcterms:W3CDTF">2020-08-20T11:31:29Z</dcterms:modified>
  <cp:category/>
  <cp:version/>
  <cp:contentType/>
  <cp:contentStatus/>
</cp:coreProperties>
</file>