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 filterPrivacy="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1" l="1"/>
  <c r="AD11" i="1"/>
  <c r="AK34" i="1"/>
  <c r="W34" i="1"/>
  <c r="AR34" i="1" s="1"/>
  <c r="AR33" i="1"/>
  <c r="AK33" i="1"/>
  <c r="AR32" i="1"/>
  <c r="W32" i="1"/>
  <c r="AK32" i="1" s="1"/>
  <c r="AK31" i="1"/>
  <c r="W31" i="1"/>
  <c r="AR31" i="1" s="1"/>
  <c r="AK30" i="1"/>
  <c r="W30" i="1"/>
  <c r="AR30" i="1" s="1"/>
  <c r="W29" i="1"/>
  <c r="AK29" i="1" s="1"/>
  <c r="AR28" i="1"/>
  <c r="AK28" i="1"/>
  <c r="AR26" i="1"/>
  <c r="AK26" i="1"/>
  <c r="W26" i="1"/>
  <c r="AR23" i="1"/>
  <c r="AK23" i="1"/>
  <c r="AR29" i="1" l="1"/>
  <c r="AD37" i="1"/>
  <c r="W24" i="1"/>
  <c r="AR24" i="1" s="1"/>
  <c r="AR22" i="1"/>
  <c r="AK22" i="1"/>
  <c r="AR21" i="1"/>
  <c r="AK21" i="1"/>
  <c r="AR20" i="1"/>
  <c r="AK20" i="1"/>
  <c r="AR19" i="1"/>
  <c r="AK19" i="1"/>
  <c r="AR16" i="1"/>
  <c r="AK16" i="1"/>
  <c r="AR15" i="1"/>
  <c r="AK15" i="1"/>
  <c r="AR14" i="1"/>
  <c r="AK14" i="1"/>
  <c r="AR11" i="1"/>
  <c r="AK11" i="1"/>
  <c r="AK24" i="1" l="1"/>
</calcChain>
</file>

<file path=xl/sharedStrings.xml><?xml version="1.0" encoding="utf-8"?>
<sst xmlns="http://schemas.openxmlformats.org/spreadsheetml/2006/main" count="122" uniqueCount="79">
  <si>
    <t xml:space="preserve">Код формы по ОКУД </t>
  </si>
  <si>
    <t>0503164</t>
  </si>
  <si>
    <t xml:space="preserve">Администрация Северного сельского поселения </t>
  </si>
  <si>
    <t>Код</t>
  </si>
  <si>
    <t>Утвержденные</t>
  </si>
  <si>
    <t>Доведенные</t>
  </si>
  <si>
    <t>Исполнено,</t>
  </si>
  <si>
    <t>Показатели исполнения</t>
  </si>
  <si>
    <t>Причины отклонений</t>
  </si>
  <si>
    <t>по бюджетной</t>
  </si>
  <si>
    <t>стро-</t>
  </si>
  <si>
    <t>бюджетные</t>
  </si>
  <si>
    <t>руб.</t>
  </si>
  <si>
    <t>от планового процента</t>
  </si>
  <si>
    <t>классификации</t>
  </si>
  <si>
    <t>ки</t>
  </si>
  <si>
    <t>назначения</t>
  </si>
  <si>
    <t>данные</t>
  </si>
  <si>
    <t>процент</t>
  </si>
  <si>
    <t>не исполнено,</t>
  </si>
  <si>
    <t>код</t>
  </si>
  <si>
    <t>пояснения</t>
  </si>
  <si>
    <t>(прогнозные</t>
  </si>
  <si>
    <t>исполнения,</t>
  </si>
  <si>
    <t>показатели)</t>
  </si>
  <si>
    <t>%</t>
  </si>
  <si>
    <t xml:space="preserve">1. Доходы бюджета, </t>
  </si>
  <si>
    <t>010</t>
  </si>
  <si>
    <t>Х</t>
  </si>
  <si>
    <t>всего</t>
  </si>
  <si>
    <t>из них не исполнено:</t>
  </si>
  <si>
    <t>951 1 08 04020 01 0000 110</t>
  </si>
  <si>
    <t>отсутствие нотариальных действий</t>
  </si>
  <si>
    <t>951 1 11 0502510 0000 120</t>
  </si>
  <si>
    <t xml:space="preserve"> -</t>
  </si>
  <si>
    <t>доходы не планировались</t>
  </si>
  <si>
    <t>951 1 13 0206510 0000 130</t>
  </si>
  <si>
    <t>951 1 14 0602510 0000 430</t>
  </si>
  <si>
    <t>951 1 17 1503010 0000 150</t>
  </si>
  <si>
    <t>951 2 02 1500110 0000 150</t>
  </si>
  <si>
    <t>951 2 02 1500210 0000 150</t>
  </si>
  <si>
    <t>951 2 02 3002410 0000 150</t>
  </si>
  <si>
    <t>951 2 02 3511800 0000 150</t>
  </si>
  <si>
    <t>2. Расходы бюджета,</t>
  </si>
  <si>
    <t>200</t>
  </si>
  <si>
    <t>951 0104  0710000000 000</t>
  </si>
  <si>
    <t>951 0111 9910000000 000</t>
  </si>
  <si>
    <t>потребности в использовании резервного фонда не было</t>
  </si>
  <si>
    <t>951 0503 0120000000 000</t>
  </si>
  <si>
    <t>В связи с отсутствием документов на земельный участок не закуплена детская площадка</t>
  </si>
  <si>
    <t>Результат исполнения</t>
  </si>
  <si>
    <t>450</t>
  </si>
  <si>
    <t>бюджета</t>
  </si>
  <si>
    <t>(дефицит/профицит)</t>
  </si>
  <si>
    <t xml:space="preserve">3. Источники </t>
  </si>
  <si>
    <t>500</t>
  </si>
  <si>
    <t>финансирования</t>
  </si>
  <si>
    <t>дефицита</t>
  </si>
  <si>
    <t>бюджета, всего</t>
  </si>
  <si>
    <t>Источники</t>
  </si>
  <si>
    <t>520</t>
  </si>
  <si>
    <t>внутреннего</t>
  </si>
  <si>
    <t>дефицита бюджета</t>
  </si>
  <si>
    <t>Источники внешнего</t>
  </si>
  <si>
    <t>620</t>
  </si>
  <si>
    <t>951 2 02 49999100 0000 150</t>
  </si>
  <si>
    <t xml:space="preserve">Увеличение стоимости коммунальных услуг </t>
  </si>
  <si>
    <t>Неисполнение мероприятий по диспансеризации работников Администрации</t>
  </si>
  <si>
    <t>Экономия в результате проведения торгов по оценке условий труда работников</t>
  </si>
  <si>
    <t xml:space="preserve">Неисполнение  энергосберегательных мероприятий </t>
  </si>
  <si>
    <t>Уменьшение количества публикуемых нормативно-правовых актов.</t>
  </si>
  <si>
    <t xml:space="preserve"> неисполнены мероприятия по изготовлению тех. паспорта на объект, разрабатывается дополнительная документация </t>
  </si>
  <si>
    <t>Экономия в результате проведения закупочных процедур.</t>
  </si>
  <si>
    <t>951 0104  0740000000 000</t>
  </si>
  <si>
    <t>951 0104 0810000000 000</t>
  </si>
  <si>
    <t>951 0113 0730000000 000</t>
  </si>
  <si>
    <t>951 0503 0610000000 000</t>
  </si>
  <si>
    <t>951 1102 0420000000 000</t>
  </si>
  <si>
    <t>Сведения об исполнении бюджета на 01.01.2024г.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</si>
</sst>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right"/>
    </xf>
    <xf numFmtId="2" fontId="5" fillId="0" borderId="13" xfId="0" applyNumberFormat="1" applyFont="1" applyBorder="1" applyAlignment="1">
      <alignment horizontal="right"/>
    </xf>
    <xf numFmtId="49" fontId="5" fillId="0" borderId="13" xfId="0" applyNumberFormat="1" applyFont="1" applyBorder="1" applyAlignment="1">
      <alignment horizontal="left"/>
    </xf>
    <xf numFmtId="49" fontId="5" fillId="0" borderId="27" xfId="0" applyNumberFormat="1" applyFont="1" applyBorder="1" applyAlignment="1">
      <alignment horizontal="left"/>
    </xf>
    <xf numFmtId="49" fontId="5" fillId="0" borderId="21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right"/>
    </xf>
    <xf numFmtId="2" fontId="5" fillId="0" borderId="5" xfId="0" applyNumberFormat="1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24" xfId="0" applyFont="1" applyBorder="1" applyAlignment="1">
      <alignment horizontal="right"/>
    </xf>
    <xf numFmtId="0" fontId="4" fillId="0" borderId="28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4" fillId="2" borderId="28" xfId="0" applyFont="1" applyFill="1" applyBorder="1" applyAlignment="1">
      <alignment vertical="top" wrapText="1"/>
    </xf>
    <xf numFmtId="0" fontId="4" fillId="2" borderId="13" xfId="0" applyFont="1" applyFill="1" applyBorder="1" applyAlignment="1">
      <alignment vertical="top" wrapText="1"/>
    </xf>
    <xf numFmtId="0" fontId="4" fillId="2" borderId="14" xfId="0" applyFont="1" applyFill="1" applyBorder="1" applyAlignment="1">
      <alignment vertical="top" wrapText="1"/>
    </xf>
    <xf numFmtId="0" fontId="5" fillId="0" borderId="40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1" fontId="5" fillId="0" borderId="4" xfId="0" applyNumberFormat="1" applyFont="1" applyBorder="1" applyAlignment="1">
      <alignment horizontal="left"/>
    </xf>
    <xf numFmtId="1" fontId="5" fillId="0" borderId="22" xfId="0" applyNumberFormat="1" applyFont="1" applyBorder="1" applyAlignment="1">
      <alignment horizontal="left"/>
    </xf>
    <xf numFmtId="49" fontId="5" fillId="0" borderId="28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49" fontId="5" fillId="0" borderId="14" xfId="0" applyNumberFormat="1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2" fontId="5" fillId="0" borderId="40" xfId="0" applyNumberFormat="1" applyFont="1" applyBorder="1" applyAlignment="1">
      <alignment horizontal="center"/>
    </xf>
    <xf numFmtId="2" fontId="5" fillId="0" borderId="13" xfId="0" applyNumberFormat="1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6" xfId="0" applyFont="1" applyBorder="1" applyAlignment="1">
      <alignment horizontal="left" indent="1"/>
    </xf>
    <xf numFmtId="0" fontId="5" fillId="0" borderId="12" xfId="0" applyFont="1" applyBorder="1" applyAlignment="1">
      <alignment horizontal="left" indent="1"/>
    </xf>
    <xf numFmtId="0" fontId="5" fillId="0" borderId="15" xfId="0" applyFont="1" applyBorder="1" applyAlignment="1">
      <alignment horizontal="left" indent="1"/>
    </xf>
    <xf numFmtId="49" fontId="5" fillId="0" borderId="23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11" xfId="0" applyNumberFormat="1" applyFont="1" applyBorder="1" applyAlignment="1">
      <alignment horizontal="center"/>
    </xf>
    <xf numFmtId="0" fontId="5" fillId="0" borderId="6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2" fontId="5" fillId="0" borderId="6" xfId="0" applyNumberFormat="1" applyFont="1" applyBorder="1" applyAlignment="1">
      <alignment horizontal="right"/>
    </xf>
    <xf numFmtId="2" fontId="5" fillId="0" borderId="10" xfId="0" applyNumberFormat="1" applyFont="1" applyBorder="1" applyAlignment="1">
      <alignment horizontal="right"/>
    </xf>
    <xf numFmtId="2" fontId="5" fillId="0" borderId="4" xfId="0" applyNumberFormat="1" applyFont="1" applyBorder="1" applyAlignment="1">
      <alignment horizontal="right"/>
    </xf>
    <xf numFmtId="2" fontId="5" fillId="0" borderId="11" xfId="0" applyNumberFormat="1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0" fontId="4" fillId="2" borderId="5" xfId="0" applyFont="1" applyFill="1" applyBorder="1" applyAlignment="1">
      <alignment vertical="top" wrapText="1"/>
    </xf>
    <xf numFmtId="0" fontId="4" fillId="2" borderId="6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4" fillId="2" borderId="5" xfId="0" applyFont="1" applyFill="1" applyBorder="1" applyAlignment="1">
      <alignment wrapText="1"/>
    </xf>
    <xf numFmtId="0" fontId="4" fillId="2" borderId="6" xfId="0" applyFont="1" applyFill="1" applyBorder="1" applyAlignment="1">
      <alignment wrapText="1"/>
    </xf>
    <xf numFmtId="0" fontId="5" fillId="0" borderId="38" xfId="0" applyFont="1" applyBorder="1" applyAlignment="1">
      <alignment horizontal="right"/>
    </xf>
    <xf numFmtId="0" fontId="5" fillId="0" borderId="36" xfId="0" applyFont="1" applyBorder="1" applyAlignment="1">
      <alignment horizontal="right"/>
    </xf>
    <xf numFmtId="0" fontId="5" fillId="0" borderId="37" xfId="0" applyFont="1" applyBorder="1" applyAlignment="1">
      <alignment horizontal="right"/>
    </xf>
    <xf numFmtId="0" fontId="5" fillId="0" borderId="39" xfId="0" applyFont="1" applyBorder="1" applyAlignment="1">
      <alignment horizontal="right"/>
    </xf>
    <xf numFmtId="0" fontId="5" fillId="0" borderId="5" xfId="0" applyFont="1" applyBorder="1" applyAlignment="1"/>
    <xf numFmtId="0" fontId="5" fillId="0" borderId="6" xfId="0" applyFont="1" applyBorder="1" applyAlignment="1"/>
    <xf numFmtId="0" fontId="5" fillId="0" borderId="4" xfId="0" applyFont="1" applyBorder="1" applyAlignment="1"/>
    <xf numFmtId="0" fontId="5" fillId="0" borderId="11" xfId="0" applyFont="1" applyBorder="1" applyAlignment="1"/>
    <xf numFmtId="0" fontId="5" fillId="0" borderId="11" xfId="0" applyFont="1" applyBorder="1" applyAlignment="1">
      <alignment horizontal="left" indent="1"/>
    </xf>
    <xf numFmtId="0" fontId="5" fillId="0" borderId="33" xfId="0" applyFont="1" applyBorder="1" applyAlignment="1">
      <alignment horizontal="left" indent="1"/>
    </xf>
    <xf numFmtId="0" fontId="5" fillId="0" borderId="34" xfId="0" applyFont="1" applyBorder="1" applyAlignment="1">
      <alignment horizontal="left" indent="1"/>
    </xf>
    <xf numFmtId="0" fontId="5" fillId="0" borderId="9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0" fontId="5" fillId="0" borderId="32" xfId="0" applyFont="1" applyBorder="1" applyAlignment="1">
      <alignment horizontal="right"/>
    </xf>
    <xf numFmtId="0" fontId="5" fillId="0" borderId="2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8" xfId="0" applyFont="1" applyBorder="1" applyAlignment="1">
      <alignment horizontal="left" indent="1"/>
    </xf>
    <xf numFmtId="0" fontId="5" fillId="0" borderId="29" xfId="0" applyFont="1" applyBorder="1" applyAlignment="1">
      <alignment horizontal="left" indent="1"/>
    </xf>
    <xf numFmtId="0" fontId="5" fillId="0" borderId="30" xfId="0" applyFont="1" applyBorder="1" applyAlignment="1">
      <alignment horizontal="left" indent="1"/>
    </xf>
    <xf numFmtId="49" fontId="5" fillId="0" borderId="35" xfId="0" applyNumberFormat="1" applyFont="1" applyBorder="1" applyAlignment="1">
      <alignment horizontal="center"/>
    </xf>
    <xf numFmtId="49" fontId="5" fillId="0" borderId="36" xfId="0" applyNumberFormat="1" applyFont="1" applyBorder="1" applyAlignment="1">
      <alignment horizontal="center"/>
    </xf>
    <xf numFmtId="49" fontId="5" fillId="0" borderId="37" xfId="0" applyNumberFormat="1" applyFont="1" applyBorder="1" applyAlignment="1">
      <alignment horizontal="center"/>
    </xf>
    <xf numFmtId="49" fontId="5" fillId="0" borderId="31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9" fontId="5" fillId="0" borderId="8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 indent="1"/>
    </xf>
    <xf numFmtId="0" fontId="5" fillId="0" borderId="32" xfId="0" applyFont="1" applyBorder="1" applyAlignment="1">
      <alignment horizontal="left" indent="1"/>
    </xf>
    <xf numFmtId="0" fontId="5" fillId="0" borderId="0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5" fillId="0" borderId="3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33" xfId="0" applyFont="1" applyBorder="1" applyAlignment="1">
      <alignment horizontal="left"/>
    </xf>
    <xf numFmtId="0" fontId="5" fillId="0" borderId="34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2" fontId="5" fillId="0" borderId="9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2" fontId="5" fillId="0" borderId="8" xfId="0" applyNumberFormat="1" applyFont="1" applyBorder="1" applyAlignment="1">
      <alignment horizontal="right"/>
    </xf>
    <xf numFmtId="0" fontId="5" fillId="0" borderId="24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6" fillId="0" borderId="28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4" fillId="0" borderId="28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5" fillId="0" borderId="14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5" fillId="2" borderId="7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right"/>
    </xf>
    <xf numFmtId="0" fontId="5" fillId="2" borderId="6" xfId="0" applyFont="1" applyFill="1" applyBorder="1" applyAlignment="1">
      <alignment horizontal="right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/>
    </xf>
    <xf numFmtId="49" fontId="5" fillId="0" borderId="17" xfId="0" applyNumberFormat="1" applyFont="1" applyBorder="1" applyAlignment="1">
      <alignment horizontal="center"/>
    </xf>
    <xf numFmtId="49" fontId="5" fillId="0" borderId="18" xfId="0" applyNumberFormat="1" applyFont="1" applyBorder="1" applyAlignment="1">
      <alignment horizontal="center"/>
    </xf>
    <xf numFmtId="0" fontId="5" fillId="0" borderId="19" xfId="0" applyFont="1" applyBorder="1" applyAlignment="1">
      <alignment horizontal="right"/>
    </xf>
    <xf numFmtId="0" fontId="5" fillId="0" borderId="17" xfId="0" applyFont="1" applyBorder="1" applyAlignment="1">
      <alignment horizontal="right"/>
    </xf>
    <xf numFmtId="0" fontId="5" fillId="0" borderId="18" xfId="0" applyFont="1" applyBorder="1" applyAlignment="1">
      <alignment horizontal="right"/>
    </xf>
    <xf numFmtId="0" fontId="5" fillId="0" borderId="19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2" fontId="5" fillId="0" borderId="19" xfId="0" applyNumberFormat="1" applyFont="1" applyBorder="1" applyAlignment="1">
      <alignment horizontal="right"/>
    </xf>
    <xf numFmtId="2" fontId="5" fillId="0" borderId="17" xfId="0" applyNumberFormat="1" applyFont="1" applyBorder="1" applyAlignment="1">
      <alignment horizontal="right"/>
    </xf>
    <xf numFmtId="2" fontId="5" fillId="0" borderId="18" xfId="0" applyNumberFormat="1" applyFont="1" applyBorder="1" applyAlignment="1">
      <alignment horizontal="right"/>
    </xf>
    <xf numFmtId="0" fontId="5" fillId="0" borderId="20" xfId="0" applyFont="1" applyBorder="1" applyAlignment="1">
      <alignment horizontal="right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56"/>
  <sheetViews>
    <sheetView tabSelected="1" topLeftCell="A19" workbookViewId="0">
      <selection activeCell="CR9" sqref="CR9"/>
    </sheetView>
  </sheetViews>
  <sheetFormatPr defaultColWidth="1.42578125" defaultRowHeight="12.75" x14ac:dyDescent="0.25"/>
  <cols>
    <col min="1" max="11" width="1.42578125" style="1"/>
    <col min="12" max="12" width="5.5703125" style="1" customWidth="1"/>
    <col min="13" max="20" width="1.42578125" style="1"/>
    <col min="21" max="21" width="2" style="1" customWidth="1"/>
    <col min="22" max="22" width="0.28515625" style="1" customWidth="1"/>
    <col min="23" max="33" width="1.42578125" style="1"/>
    <col min="34" max="34" width="0.28515625" style="1" customWidth="1"/>
    <col min="35" max="35" width="1.42578125" style="1"/>
    <col min="36" max="36" width="9" style="1" customWidth="1"/>
    <col min="37" max="41" width="1.42578125" style="1"/>
    <col min="42" max="42" width="0.7109375" style="1" customWidth="1"/>
    <col min="43" max="43" width="1.42578125" style="1" hidden="1" customWidth="1"/>
    <col min="44" max="46" width="1.42578125" style="1"/>
    <col min="47" max="47" width="4.42578125" style="1" customWidth="1"/>
    <col min="48" max="48" width="0.42578125" style="1" customWidth="1"/>
    <col min="49" max="49" width="0.7109375" style="1" customWidth="1"/>
    <col min="50" max="50" width="0.42578125" style="1" customWidth="1"/>
    <col min="51" max="53" width="1.42578125" style="1"/>
    <col min="54" max="54" width="1.42578125" style="1" hidden="1" customWidth="1"/>
    <col min="55" max="55" width="0.28515625" style="1" customWidth="1"/>
    <col min="56" max="56" width="1.42578125" style="1" hidden="1" customWidth="1"/>
    <col min="57" max="57" width="0.28515625" style="1" customWidth="1"/>
    <col min="58" max="61" width="1.42578125" style="1"/>
    <col min="62" max="63" width="0.7109375" style="1" customWidth="1"/>
    <col min="64" max="64" width="10" style="1" customWidth="1"/>
    <col min="65" max="267" width="1.42578125" style="1"/>
    <col min="268" max="268" width="3.28515625" style="1" customWidth="1"/>
    <col min="269" max="276" width="1.42578125" style="1"/>
    <col min="277" max="277" width="2" style="1" customWidth="1"/>
    <col min="278" max="278" width="0.28515625" style="1" customWidth="1"/>
    <col min="279" max="289" width="1.42578125" style="1"/>
    <col min="290" max="290" width="0.28515625" style="1" customWidth="1"/>
    <col min="291" max="297" width="1.42578125" style="1"/>
    <col min="298" max="298" width="0.7109375" style="1" customWidth="1"/>
    <col min="299" max="299" width="0" style="1" hidden="1" customWidth="1"/>
    <col min="300" max="302" width="1.42578125" style="1"/>
    <col min="303" max="303" width="4.42578125" style="1" customWidth="1"/>
    <col min="304" max="304" width="0.42578125" style="1" customWidth="1"/>
    <col min="305" max="305" width="0.7109375" style="1" customWidth="1"/>
    <col min="306" max="306" width="0.42578125" style="1" customWidth="1"/>
    <col min="307" max="309" width="1.42578125" style="1"/>
    <col min="310" max="310" width="0" style="1" hidden="1" customWidth="1"/>
    <col min="311" max="311" width="0.28515625" style="1" customWidth="1"/>
    <col min="312" max="312" width="0" style="1" hidden="1" customWidth="1"/>
    <col min="313" max="313" width="0.28515625" style="1" customWidth="1"/>
    <col min="314" max="317" width="1.42578125" style="1"/>
    <col min="318" max="319" width="0.7109375" style="1" customWidth="1"/>
    <col min="320" max="320" width="10" style="1" customWidth="1"/>
    <col min="321" max="523" width="1.42578125" style="1"/>
    <col min="524" max="524" width="3.28515625" style="1" customWidth="1"/>
    <col min="525" max="532" width="1.42578125" style="1"/>
    <col min="533" max="533" width="2" style="1" customWidth="1"/>
    <col min="534" max="534" width="0.28515625" style="1" customWidth="1"/>
    <col min="535" max="545" width="1.42578125" style="1"/>
    <col min="546" max="546" width="0.28515625" style="1" customWidth="1"/>
    <col min="547" max="553" width="1.42578125" style="1"/>
    <col min="554" max="554" width="0.7109375" style="1" customWidth="1"/>
    <col min="555" max="555" width="0" style="1" hidden="1" customWidth="1"/>
    <col min="556" max="558" width="1.42578125" style="1"/>
    <col min="559" max="559" width="4.42578125" style="1" customWidth="1"/>
    <col min="560" max="560" width="0.42578125" style="1" customWidth="1"/>
    <col min="561" max="561" width="0.7109375" style="1" customWidth="1"/>
    <col min="562" max="562" width="0.42578125" style="1" customWidth="1"/>
    <col min="563" max="565" width="1.42578125" style="1"/>
    <col min="566" max="566" width="0" style="1" hidden="1" customWidth="1"/>
    <col min="567" max="567" width="0.28515625" style="1" customWidth="1"/>
    <col min="568" max="568" width="0" style="1" hidden="1" customWidth="1"/>
    <col min="569" max="569" width="0.28515625" style="1" customWidth="1"/>
    <col min="570" max="573" width="1.42578125" style="1"/>
    <col min="574" max="575" width="0.7109375" style="1" customWidth="1"/>
    <col min="576" max="576" width="10" style="1" customWidth="1"/>
    <col min="577" max="779" width="1.42578125" style="1"/>
    <col min="780" max="780" width="3.28515625" style="1" customWidth="1"/>
    <col min="781" max="788" width="1.42578125" style="1"/>
    <col min="789" max="789" width="2" style="1" customWidth="1"/>
    <col min="790" max="790" width="0.28515625" style="1" customWidth="1"/>
    <col min="791" max="801" width="1.42578125" style="1"/>
    <col min="802" max="802" width="0.28515625" style="1" customWidth="1"/>
    <col min="803" max="809" width="1.42578125" style="1"/>
    <col min="810" max="810" width="0.7109375" style="1" customWidth="1"/>
    <col min="811" max="811" width="0" style="1" hidden="1" customWidth="1"/>
    <col min="812" max="814" width="1.42578125" style="1"/>
    <col min="815" max="815" width="4.42578125" style="1" customWidth="1"/>
    <col min="816" max="816" width="0.42578125" style="1" customWidth="1"/>
    <col min="817" max="817" width="0.7109375" style="1" customWidth="1"/>
    <col min="818" max="818" width="0.42578125" style="1" customWidth="1"/>
    <col min="819" max="821" width="1.42578125" style="1"/>
    <col min="822" max="822" width="0" style="1" hidden="1" customWidth="1"/>
    <col min="823" max="823" width="0.28515625" style="1" customWidth="1"/>
    <col min="824" max="824" width="0" style="1" hidden="1" customWidth="1"/>
    <col min="825" max="825" width="0.28515625" style="1" customWidth="1"/>
    <col min="826" max="829" width="1.42578125" style="1"/>
    <col min="830" max="831" width="0.7109375" style="1" customWidth="1"/>
    <col min="832" max="832" width="10" style="1" customWidth="1"/>
    <col min="833" max="1035" width="1.42578125" style="1"/>
    <col min="1036" max="1036" width="3.28515625" style="1" customWidth="1"/>
    <col min="1037" max="1044" width="1.42578125" style="1"/>
    <col min="1045" max="1045" width="2" style="1" customWidth="1"/>
    <col min="1046" max="1046" width="0.28515625" style="1" customWidth="1"/>
    <col min="1047" max="1057" width="1.42578125" style="1"/>
    <col min="1058" max="1058" width="0.28515625" style="1" customWidth="1"/>
    <col min="1059" max="1065" width="1.42578125" style="1"/>
    <col min="1066" max="1066" width="0.7109375" style="1" customWidth="1"/>
    <col min="1067" max="1067" width="0" style="1" hidden="1" customWidth="1"/>
    <col min="1068" max="1070" width="1.42578125" style="1"/>
    <col min="1071" max="1071" width="4.42578125" style="1" customWidth="1"/>
    <col min="1072" max="1072" width="0.42578125" style="1" customWidth="1"/>
    <col min="1073" max="1073" width="0.7109375" style="1" customWidth="1"/>
    <col min="1074" max="1074" width="0.42578125" style="1" customWidth="1"/>
    <col min="1075" max="1077" width="1.42578125" style="1"/>
    <col min="1078" max="1078" width="0" style="1" hidden="1" customWidth="1"/>
    <col min="1079" max="1079" width="0.28515625" style="1" customWidth="1"/>
    <col min="1080" max="1080" width="0" style="1" hidden="1" customWidth="1"/>
    <col min="1081" max="1081" width="0.28515625" style="1" customWidth="1"/>
    <col min="1082" max="1085" width="1.42578125" style="1"/>
    <col min="1086" max="1087" width="0.7109375" style="1" customWidth="1"/>
    <col min="1088" max="1088" width="10" style="1" customWidth="1"/>
    <col min="1089" max="1291" width="1.42578125" style="1"/>
    <col min="1292" max="1292" width="3.28515625" style="1" customWidth="1"/>
    <col min="1293" max="1300" width="1.42578125" style="1"/>
    <col min="1301" max="1301" width="2" style="1" customWidth="1"/>
    <col min="1302" max="1302" width="0.28515625" style="1" customWidth="1"/>
    <col min="1303" max="1313" width="1.42578125" style="1"/>
    <col min="1314" max="1314" width="0.28515625" style="1" customWidth="1"/>
    <col min="1315" max="1321" width="1.42578125" style="1"/>
    <col min="1322" max="1322" width="0.7109375" style="1" customWidth="1"/>
    <col min="1323" max="1323" width="0" style="1" hidden="1" customWidth="1"/>
    <col min="1324" max="1326" width="1.42578125" style="1"/>
    <col min="1327" max="1327" width="4.42578125" style="1" customWidth="1"/>
    <col min="1328" max="1328" width="0.42578125" style="1" customWidth="1"/>
    <col min="1329" max="1329" width="0.7109375" style="1" customWidth="1"/>
    <col min="1330" max="1330" width="0.42578125" style="1" customWidth="1"/>
    <col min="1331" max="1333" width="1.42578125" style="1"/>
    <col min="1334" max="1334" width="0" style="1" hidden="1" customWidth="1"/>
    <col min="1335" max="1335" width="0.28515625" style="1" customWidth="1"/>
    <col min="1336" max="1336" width="0" style="1" hidden="1" customWidth="1"/>
    <col min="1337" max="1337" width="0.28515625" style="1" customWidth="1"/>
    <col min="1338" max="1341" width="1.42578125" style="1"/>
    <col min="1342" max="1343" width="0.7109375" style="1" customWidth="1"/>
    <col min="1344" max="1344" width="10" style="1" customWidth="1"/>
    <col min="1345" max="1547" width="1.42578125" style="1"/>
    <col min="1548" max="1548" width="3.28515625" style="1" customWidth="1"/>
    <col min="1549" max="1556" width="1.42578125" style="1"/>
    <col min="1557" max="1557" width="2" style="1" customWidth="1"/>
    <col min="1558" max="1558" width="0.28515625" style="1" customWidth="1"/>
    <col min="1559" max="1569" width="1.42578125" style="1"/>
    <col min="1570" max="1570" width="0.28515625" style="1" customWidth="1"/>
    <col min="1571" max="1577" width="1.42578125" style="1"/>
    <col min="1578" max="1578" width="0.7109375" style="1" customWidth="1"/>
    <col min="1579" max="1579" width="0" style="1" hidden="1" customWidth="1"/>
    <col min="1580" max="1582" width="1.42578125" style="1"/>
    <col min="1583" max="1583" width="4.42578125" style="1" customWidth="1"/>
    <col min="1584" max="1584" width="0.42578125" style="1" customWidth="1"/>
    <col min="1585" max="1585" width="0.7109375" style="1" customWidth="1"/>
    <col min="1586" max="1586" width="0.42578125" style="1" customWidth="1"/>
    <col min="1587" max="1589" width="1.42578125" style="1"/>
    <col min="1590" max="1590" width="0" style="1" hidden="1" customWidth="1"/>
    <col min="1591" max="1591" width="0.28515625" style="1" customWidth="1"/>
    <col min="1592" max="1592" width="0" style="1" hidden="1" customWidth="1"/>
    <col min="1593" max="1593" width="0.28515625" style="1" customWidth="1"/>
    <col min="1594" max="1597" width="1.42578125" style="1"/>
    <col min="1598" max="1599" width="0.7109375" style="1" customWidth="1"/>
    <col min="1600" max="1600" width="10" style="1" customWidth="1"/>
    <col min="1601" max="1803" width="1.42578125" style="1"/>
    <col min="1804" max="1804" width="3.28515625" style="1" customWidth="1"/>
    <col min="1805" max="1812" width="1.42578125" style="1"/>
    <col min="1813" max="1813" width="2" style="1" customWidth="1"/>
    <col min="1814" max="1814" width="0.28515625" style="1" customWidth="1"/>
    <col min="1815" max="1825" width="1.42578125" style="1"/>
    <col min="1826" max="1826" width="0.28515625" style="1" customWidth="1"/>
    <col min="1827" max="1833" width="1.42578125" style="1"/>
    <col min="1834" max="1834" width="0.7109375" style="1" customWidth="1"/>
    <col min="1835" max="1835" width="0" style="1" hidden="1" customWidth="1"/>
    <col min="1836" max="1838" width="1.42578125" style="1"/>
    <col min="1839" max="1839" width="4.42578125" style="1" customWidth="1"/>
    <col min="1840" max="1840" width="0.42578125" style="1" customWidth="1"/>
    <col min="1841" max="1841" width="0.7109375" style="1" customWidth="1"/>
    <col min="1842" max="1842" width="0.42578125" style="1" customWidth="1"/>
    <col min="1843" max="1845" width="1.42578125" style="1"/>
    <col min="1846" max="1846" width="0" style="1" hidden="1" customWidth="1"/>
    <col min="1847" max="1847" width="0.28515625" style="1" customWidth="1"/>
    <col min="1848" max="1848" width="0" style="1" hidden="1" customWidth="1"/>
    <col min="1849" max="1849" width="0.28515625" style="1" customWidth="1"/>
    <col min="1850" max="1853" width="1.42578125" style="1"/>
    <col min="1854" max="1855" width="0.7109375" style="1" customWidth="1"/>
    <col min="1856" max="1856" width="10" style="1" customWidth="1"/>
    <col min="1857" max="2059" width="1.42578125" style="1"/>
    <col min="2060" max="2060" width="3.28515625" style="1" customWidth="1"/>
    <col min="2061" max="2068" width="1.42578125" style="1"/>
    <col min="2069" max="2069" width="2" style="1" customWidth="1"/>
    <col min="2070" max="2070" width="0.28515625" style="1" customWidth="1"/>
    <col min="2071" max="2081" width="1.42578125" style="1"/>
    <col min="2082" max="2082" width="0.28515625" style="1" customWidth="1"/>
    <col min="2083" max="2089" width="1.42578125" style="1"/>
    <col min="2090" max="2090" width="0.7109375" style="1" customWidth="1"/>
    <col min="2091" max="2091" width="0" style="1" hidden="1" customWidth="1"/>
    <col min="2092" max="2094" width="1.42578125" style="1"/>
    <col min="2095" max="2095" width="4.42578125" style="1" customWidth="1"/>
    <col min="2096" max="2096" width="0.42578125" style="1" customWidth="1"/>
    <col min="2097" max="2097" width="0.7109375" style="1" customWidth="1"/>
    <col min="2098" max="2098" width="0.42578125" style="1" customWidth="1"/>
    <col min="2099" max="2101" width="1.42578125" style="1"/>
    <col min="2102" max="2102" width="0" style="1" hidden="1" customWidth="1"/>
    <col min="2103" max="2103" width="0.28515625" style="1" customWidth="1"/>
    <col min="2104" max="2104" width="0" style="1" hidden="1" customWidth="1"/>
    <col min="2105" max="2105" width="0.28515625" style="1" customWidth="1"/>
    <col min="2106" max="2109" width="1.42578125" style="1"/>
    <col min="2110" max="2111" width="0.7109375" style="1" customWidth="1"/>
    <col min="2112" max="2112" width="10" style="1" customWidth="1"/>
    <col min="2113" max="2315" width="1.42578125" style="1"/>
    <col min="2316" max="2316" width="3.28515625" style="1" customWidth="1"/>
    <col min="2317" max="2324" width="1.42578125" style="1"/>
    <col min="2325" max="2325" width="2" style="1" customWidth="1"/>
    <col min="2326" max="2326" width="0.28515625" style="1" customWidth="1"/>
    <col min="2327" max="2337" width="1.42578125" style="1"/>
    <col min="2338" max="2338" width="0.28515625" style="1" customWidth="1"/>
    <col min="2339" max="2345" width="1.42578125" style="1"/>
    <col min="2346" max="2346" width="0.7109375" style="1" customWidth="1"/>
    <col min="2347" max="2347" width="0" style="1" hidden="1" customWidth="1"/>
    <col min="2348" max="2350" width="1.42578125" style="1"/>
    <col min="2351" max="2351" width="4.42578125" style="1" customWidth="1"/>
    <col min="2352" max="2352" width="0.42578125" style="1" customWidth="1"/>
    <col min="2353" max="2353" width="0.7109375" style="1" customWidth="1"/>
    <col min="2354" max="2354" width="0.42578125" style="1" customWidth="1"/>
    <col min="2355" max="2357" width="1.42578125" style="1"/>
    <col min="2358" max="2358" width="0" style="1" hidden="1" customWidth="1"/>
    <col min="2359" max="2359" width="0.28515625" style="1" customWidth="1"/>
    <col min="2360" max="2360" width="0" style="1" hidden="1" customWidth="1"/>
    <col min="2361" max="2361" width="0.28515625" style="1" customWidth="1"/>
    <col min="2362" max="2365" width="1.42578125" style="1"/>
    <col min="2366" max="2367" width="0.7109375" style="1" customWidth="1"/>
    <col min="2368" max="2368" width="10" style="1" customWidth="1"/>
    <col min="2369" max="2571" width="1.42578125" style="1"/>
    <col min="2572" max="2572" width="3.28515625" style="1" customWidth="1"/>
    <col min="2573" max="2580" width="1.42578125" style="1"/>
    <col min="2581" max="2581" width="2" style="1" customWidth="1"/>
    <col min="2582" max="2582" width="0.28515625" style="1" customWidth="1"/>
    <col min="2583" max="2593" width="1.42578125" style="1"/>
    <col min="2594" max="2594" width="0.28515625" style="1" customWidth="1"/>
    <col min="2595" max="2601" width="1.42578125" style="1"/>
    <col min="2602" max="2602" width="0.7109375" style="1" customWidth="1"/>
    <col min="2603" max="2603" width="0" style="1" hidden="1" customWidth="1"/>
    <col min="2604" max="2606" width="1.42578125" style="1"/>
    <col min="2607" max="2607" width="4.42578125" style="1" customWidth="1"/>
    <col min="2608" max="2608" width="0.42578125" style="1" customWidth="1"/>
    <col min="2609" max="2609" width="0.7109375" style="1" customWidth="1"/>
    <col min="2610" max="2610" width="0.42578125" style="1" customWidth="1"/>
    <col min="2611" max="2613" width="1.42578125" style="1"/>
    <col min="2614" max="2614" width="0" style="1" hidden="1" customWidth="1"/>
    <col min="2615" max="2615" width="0.28515625" style="1" customWidth="1"/>
    <col min="2616" max="2616" width="0" style="1" hidden="1" customWidth="1"/>
    <col min="2617" max="2617" width="0.28515625" style="1" customWidth="1"/>
    <col min="2618" max="2621" width="1.42578125" style="1"/>
    <col min="2622" max="2623" width="0.7109375" style="1" customWidth="1"/>
    <col min="2624" max="2624" width="10" style="1" customWidth="1"/>
    <col min="2625" max="2827" width="1.42578125" style="1"/>
    <col min="2828" max="2828" width="3.28515625" style="1" customWidth="1"/>
    <col min="2829" max="2836" width="1.42578125" style="1"/>
    <col min="2837" max="2837" width="2" style="1" customWidth="1"/>
    <col min="2838" max="2838" width="0.28515625" style="1" customWidth="1"/>
    <col min="2839" max="2849" width="1.42578125" style="1"/>
    <col min="2850" max="2850" width="0.28515625" style="1" customWidth="1"/>
    <col min="2851" max="2857" width="1.42578125" style="1"/>
    <col min="2858" max="2858" width="0.7109375" style="1" customWidth="1"/>
    <col min="2859" max="2859" width="0" style="1" hidden="1" customWidth="1"/>
    <col min="2860" max="2862" width="1.42578125" style="1"/>
    <col min="2863" max="2863" width="4.42578125" style="1" customWidth="1"/>
    <col min="2864" max="2864" width="0.42578125" style="1" customWidth="1"/>
    <col min="2865" max="2865" width="0.7109375" style="1" customWidth="1"/>
    <col min="2866" max="2866" width="0.42578125" style="1" customWidth="1"/>
    <col min="2867" max="2869" width="1.42578125" style="1"/>
    <col min="2870" max="2870" width="0" style="1" hidden="1" customWidth="1"/>
    <col min="2871" max="2871" width="0.28515625" style="1" customWidth="1"/>
    <col min="2872" max="2872" width="0" style="1" hidden="1" customWidth="1"/>
    <col min="2873" max="2873" width="0.28515625" style="1" customWidth="1"/>
    <col min="2874" max="2877" width="1.42578125" style="1"/>
    <col min="2878" max="2879" width="0.7109375" style="1" customWidth="1"/>
    <col min="2880" max="2880" width="10" style="1" customWidth="1"/>
    <col min="2881" max="3083" width="1.42578125" style="1"/>
    <col min="3084" max="3084" width="3.28515625" style="1" customWidth="1"/>
    <col min="3085" max="3092" width="1.42578125" style="1"/>
    <col min="3093" max="3093" width="2" style="1" customWidth="1"/>
    <col min="3094" max="3094" width="0.28515625" style="1" customWidth="1"/>
    <col min="3095" max="3105" width="1.42578125" style="1"/>
    <col min="3106" max="3106" width="0.28515625" style="1" customWidth="1"/>
    <col min="3107" max="3113" width="1.42578125" style="1"/>
    <col min="3114" max="3114" width="0.7109375" style="1" customWidth="1"/>
    <col min="3115" max="3115" width="0" style="1" hidden="1" customWidth="1"/>
    <col min="3116" max="3118" width="1.42578125" style="1"/>
    <col min="3119" max="3119" width="4.42578125" style="1" customWidth="1"/>
    <col min="3120" max="3120" width="0.42578125" style="1" customWidth="1"/>
    <col min="3121" max="3121" width="0.7109375" style="1" customWidth="1"/>
    <col min="3122" max="3122" width="0.42578125" style="1" customWidth="1"/>
    <col min="3123" max="3125" width="1.42578125" style="1"/>
    <col min="3126" max="3126" width="0" style="1" hidden="1" customWidth="1"/>
    <col min="3127" max="3127" width="0.28515625" style="1" customWidth="1"/>
    <col min="3128" max="3128" width="0" style="1" hidden="1" customWidth="1"/>
    <col min="3129" max="3129" width="0.28515625" style="1" customWidth="1"/>
    <col min="3130" max="3133" width="1.42578125" style="1"/>
    <col min="3134" max="3135" width="0.7109375" style="1" customWidth="1"/>
    <col min="3136" max="3136" width="10" style="1" customWidth="1"/>
    <col min="3137" max="3339" width="1.42578125" style="1"/>
    <col min="3340" max="3340" width="3.28515625" style="1" customWidth="1"/>
    <col min="3341" max="3348" width="1.42578125" style="1"/>
    <col min="3349" max="3349" width="2" style="1" customWidth="1"/>
    <col min="3350" max="3350" width="0.28515625" style="1" customWidth="1"/>
    <col min="3351" max="3361" width="1.42578125" style="1"/>
    <col min="3362" max="3362" width="0.28515625" style="1" customWidth="1"/>
    <col min="3363" max="3369" width="1.42578125" style="1"/>
    <col min="3370" max="3370" width="0.7109375" style="1" customWidth="1"/>
    <col min="3371" max="3371" width="0" style="1" hidden="1" customWidth="1"/>
    <col min="3372" max="3374" width="1.42578125" style="1"/>
    <col min="3375" max="3375" width="4.42578125" style="1" customWidth="1"/>
    <col min="3376" max="3376" width="0.42578125" style="1" customWidth="1"/>
    <col min="3377" max="3377" width="0.7109375" style="1" customWidth="1"/>
    <col min="3378" max="3378" width="0.42578125" style="1" customWidth="1"/>
    <col min="3379" max="3381" width="1.42578125" style="1"/>
    <col min="3382" max="3382" width="0" style="1" hidden="1" customWidth="1"/>
    <col min="3383" max="3383" width="0.28515625" style="1" customWidth="1"/>
    <col min="3384" max="3384" width="0" style="1" hidden="1" customWidth="1"/>
    <col min="3385" max="3385" width="0.28515625" style="1" customWidth="1"/>
    <col min="3386" max="3389" width="1.42578125" style="1"/>
    <col min="3390" max="3391" width="0.7109375" style="1" customWidth="1"/>
    <col min="3392" max="3392" width="10" style="1" customWidth="1"/>
    <col min="3393" max="3595" width="1.42578125" style="1"/>
    <col min="3596" max="3596" width="3.28515625" style="1" customWidth="1"/>
    <col min="3597" max="3604" width="1.42578125" style="1"/>
    <col min="3605" max="3605" width="2" style="1" customWidth="1"/>
    <col min="3606" max="3606" width="0.28515625" style="1" customWidth="1"/>
    <col min="3607" max="3617" width="1.42578125" style="1"/>
    <col min="3618" max="3618" width="0.28515625" style="1" customWidth="1"/>
    <col min="3619" max="3625" width="1.42578125" style="1"/>
    <col min="3626" max="3626" width="0.7109375" style="1" customWidth="1"/>
    <col min="3627" max="3627" width="0" style="1" hidden="1" customWidth="1"/>
    <col min="3628" max="3630" width="1.42578125" style="1"/>
    <col min="3631" max="3631" width="4.42578125" style="1" customWidth="1"/>
    <col min="3632" max="3632" width="0.42578125" style="1" customWidth="1"/>
    <col min="3633" max="3633" width="0.7109375" style="1" customWidth="1"/>
    <col min="3634" max="3634" width="0.42578125" style="1" customWidth="1"/>
    <col min="3635" max="3637" width="1.42578125" style="1"/>
    <col min="3638" max="3638" width="0" style="1" hidden="1" customWidth="1"/>
    <col min="3639" max="3639" width="0.28515625" style="1" customWidth="1"/>
    <col min="3640" max="3640" width="0" style="1" hidden="1" customWidth="1"/>
    <col min="3641" max="3641" width="0.28515625" style="1" customWidth="1"/>
    <col min="3642" max="3645" width="1.42578125" style="1"/>
    <col min="3646" max="3647" width="0.7109375" style="1" customWidth="1"/>
    <col min="3648" max="3648" width="10" style="1" customWidth="1"/>
    <col min="3649" max="3851" width="1.42578125" style="1"/>
    <col min="3852" max="3852" width="3.28515625" style="1" customWidth="1"/>
    <col min="3853" max="3860" width="1.42578125" style="1"/>
    <col min="3861" max="3861" width="2" style="1" customWidth="1"/>
    <col min="3862" max="3862" width="0.28515625" style="1" customWidth="1"/>
    <col min="3863" max="3873" width="1.42578125" style="1"/>
    <col min="3874" max="3874" width="0.28515625" style="1" customWidth="1"/>
    <col min="3875" max="3881" width="1.42578125" style="1"/>
    <col min="3882" max="3882" width="0.7109375" style="1" customWidth="1"/>
    <col min="3883" max="3883" width="0" style="1" hidden="1" customWidth="1"/>
    <col min="3884" max="3886" width="1.42578125" style="1"/>
    <col min="3887" max="3887" width="4.42578125" style="1" customWidth="1"/>
    <col min="3888" max="3888" width="0.42578125" style="1" customWidth="1"/>
    <col min="3889" max="3889" width="0.7109375" style="1" customWidth="1"/>
    <col min="3890" max="3890" width="0.42578125" style="1" customWidth="1"/>
    <col min="3891" max="3893" width="1.42578125" style="1"/>
    <col min="3894" max="3894" width="0" style="1" hidden="1" customWidth="1"/>
    <col min="3895" max="3895" width="0.28515625" style="1" customWidth="1"/>
    <col min="3896" max="3896" width="0" style="1" hidden="1" customWidth="1"/>
    <col min="3897" max="3897" width="0.28515625" style="1" customWidth="1"/>
    <col min="3898" max="3901" width="1.42578125" style="1"/>
    <col min="3902" max="3903" width="0.7109375" style="1" customWidth="1"/>
    <col min="3904" max="3904" width="10" style="1" customWidth="1"/>
    <col min="3905" max="4107" width="1.42578125" style="1"/>
    <col min="4108" max="4108" width="3.28515625" style="1" customWidth="1"/>
    <col min="4109" max="4116" width="1.42578125" style="1"/>
    <col min="4117" max="4117" width="2" style="1" customWidth="1"/>
    <col min="4118" max="4118" width="0.28515625" style="1" customWidth="1"/>
    <col min="4119" max="4129" width="1.42578125" style="1"/>
    <col min="4130" max="4130" width="0.28515625" style="1" customWidth="1"/>
    <col min="4131" max="4137" width="1.42578125" style="1"/>
    <col min="4138" max="4138" width="0.7109375" style="1" customWidth="1"/>
    <col min="4139" max="4139" width="0" style="1" hidden="1" customWidth="1"/>
    <col min="4140" max="4142" width="1.42578125" style="1"/>
    <col min="4143" max="4143" width="4.42578125" style="1" customWidth="1"/>
    <col min="4144" max="4144" width="0.42578125" style="1" customWidth="1"/>
    <col min="4145" max="4145" width="0.7109375" style="1" customWidth="1"/>
    <col min="4146" max="4146" width="0.42578125" style="1" customWidth="1"/>
    <col min="4147" max="4149" width="1.42578125" style="1"/>
    <col min="4150" max="4150" width="0" style="1" hidden="1" customWidth="1"/>
    <col min="4151" max="4151" width="0.28515625" style="1" customWidth="1"/>
    <col min="4152" max="4152" width="0" style="1" hidden="1" customWidth="1"/>
    <col min="4153" max="4153" width="0.28515625" style="1" customWidth="1"/>
    <col min="4154" max="4157" width="1.42578125" style="1"/>
    <col min="4158" max="4159" width="0.7109375" style="1" customWidth="1"/>
    <col min="4160" max="4160" width="10" style="1" customWidth="1"/>
    <col min="4161" max="4363" width="1.42578125" style="1"/>
    <col min="4364" max="4364" width="3.28515625" style="1" customWidth="1"/>
    <col min="4365" max="4372" width="1.42578125" style="1"/>
    <col min="4373" max="4373" width="2" style="1" customWidth="1"/>
    <col min="4374" max="4374" width="0.28515625" style="1" customWidth="1"/>
    <col min="4375" max="4385" width="1.42578125" style="1"/>
    <col min="4386" max="4386" width="0.28515625" style="1" customWidth="1"/>
    <col min="4387" max="4393" width="1.42578125" style="1"/>
    <col min="4394" max="4394" width="0.7109375" style="1" customWidth="1"/>
    <col min="4395" max="4395" width="0" style="1" hidden="1" customWidth="1"/>
    <col min="4396" max="4398" width="1.42578125" style="1"/>
    <col min="4399" max="4399" width="4.42578125" style="1" customWidth="1"/>
    <col min="4400" max="4400" width="0.42578125" style="1" customWidth="1"/>
    <col min="4401" max="4401" width="0.7109375" style="1" customWidth="1"/>
    <col min="4402" max="4402" width="0.42578125" style="1" customWidth="1"/>
    <col min="4403" max="4405" width="1.42578125" style="1"/>
    <col min="4406" max="4406" width="0" style="1" hidden="1" customWidth="1"/>
    <col min="4407" max="4407" width="0.28515625" style="1" customWidth="1"/>
    <col min="4408" max="4408" width="0" style="1" hidden="1" customWidth="1"/>
    <col min="4409" max="4409" width="0.28515625" style="1" customWidth="1"/>
    <col min="4410" max="4413" width="1.42578125" style="1"/>
    <col min="4414" max="4415" width="0.7109375" style="1" customWidth="1"/>
    <col min="4416" max="4416" width="10" style="1" customWidth="1"/>
    <col min="4417" max="4619" width="1.42578125" style="1"/>
    <col min="4620" max="4620" width="3.28515625" style="1" customWidth="1"/>
    <col min="4621" max="4628" width="1.42578125" style="1"/>
    <col min="4629" max="4629" width="2" style="1" customWidth="1"/>
    <col min="4630" max="4630" width="0.28515625" style="1" customWidth="1"/>
    <col min="4631" max="4641" width="1.42578125" style="1"/>
    <col min="4642" max="4642" width="0.28515625" style="1" customWidth="1"/>
    <col min="4643" max="4649" width="1.42578125" style="1"/>
    <col min="4650" max="4650" width="0.7109375" style="1" customWidth="1"/>
    <col min="4651" max="4651" width="0" style="1" hidden="1" customWidth="1"/>
    <col min="4652" max="4654" width="1.42578125" style="1"/>
    <col min="4655" max="4655" width="4.42578125" style="1" customWidth="1"/>
    <col min="4656" max="4656" width="0.42578125" style="1" customWidth="1"/>
    <col min="4657" max="4657" width="0.7109375" style="1" customWidth="1"/>
    <col min="4658" max="4658" width="0.42578125" style="1" customWidth="1"/>
    <col min="4659" max="4661" width="1.42578125" style="1"/>
    <col min="4662" max="4662" width="0" style="1" hidden="1" customWidth="1"/>
    <col min="4663" max="4663" width="0.28515625" style="1" customWidth="1"/>
    <col min="4664" max="4664" width="0" style="1" hidden="1" customWidth="1"/>
    <col min="4665" max="4665" width="0.28515625" style="1" customWidth="1"/>
    <col min="4666" max="4669" width="1.42578125" style="1"/>
    <col min="4670" max="4671" width="0.7109375" style="1" customWidth="1"/>
    <col min="4672" max="4672" width="10" style="1" customWidth="1"/>
    <col min="4673" max="4875" width="1.42578125" style="1"/>
    <col min="4876" max="4876" width="3.28515625" style="1" customWidth="1"/>
    <col min="4877" max="4884" width="1.42578125" style="1"/>
    <col min="4885" max="4885" width="2" style="1" customWidth="1"/>
    <col min="4886" max="4886" width="0.28515625" style="1" customWidth="1"/>
    <col min="4887" max="4897" width="1.42578125" style="1"/>
    <col min="4898" max="4898" width="0.28515625" style="1" customWidth="1"/>
    <col min="4899" max="4905" width="1.42578125" style="1"/>
    <col min="4906" max="4906" width="0.7109375" style="1" customWidth="1"/>
    <col min="4907" max="4907" width="0" style="1" hidden="1" customWidth="1"/>
    <col min="4908" max="4910" width="1.42578125" style="1"/>
    <col min="4911" max="4911" width="4.42578125" style="1" customWidth="1"/>
    <col min="4912" max="4912" width="0.42578125" style="1" customWidth="1"/>
    <col min="4913" max="4913" width="0.7109375" style="1" customWidth="1"/>
    <col min="4914" max="4914" width="0.42578125" style="1" customWidth="1"/>
    <col min="4915" max="4917" width="1.42578125" style="1"/>
    <col min="4918" max="4918" width="0" style="1" hidden="1" customWidth="1"/>
    <col min="4919" max="4919" width="0.28515625" style="1" customWidth="1"/>
    <col min="4920" max="4920" width="0" style="1" hidden="1" customWidth="1"/>
    <col min="4921" max="4921" width="0.28515625" style="1" customWidth="1"/>
    <col min="4922" max="4925" width="1.42578125" style="1"/>
    <col min="4926" max="4927" width="0.7109375" style="1" customWidth="1"/>
    <col min="4928" max="4928" width="10" style="1" customWidth="1"/>
    <col min="4929" max="5131" width="1.42578125" style="1"/>
    <col min="5132" max="5132" width="3.28515625" style="1" customWidth="1"/>
    <col min="5133" max="5140" width="1.42578125" style="1"/>
    <col min="5141" max="5141" width="2" style="1" customWidth="1"/>
    <col min="5142" max="5142" width="0.28515625" style="1" customWidth="1"/>
    <col min="5143" max="5153" width="1.42578125" style="1"/>
    <col min="5154" max="5154" width="0.28515625" style="1" customWidth="1"/>
    <col min="5155" max="5161" width="1.42578125" style="1"/>
    <col min="5162" max="5162" width="0.7109375" style="1" customWidth="1"/>
    <col min="5163" max="5163" width="0" style="1" hidden="1" customWidth="1"/>
    <col min="5164" max="5166" width="1.42578125" style="1"/>
    <col min="5167" max="5167" width="4.42578125" style="1" customWidth="1"/>
    <col min="5168" max="5168" width="0.42578125" style="1" customWidth="1"/>
    <col min="5169" max="5169" width="0.7109375" style="1" customWidth="1"/>
    <col min="5170" max="5170" width="0.42578125" style="1" customWidth="1"/>
    <col min="5171" max="5173" width="1.42578125" style="1"/>
    <col min="5174" max="5174" width="0" style="1" hidden="1" customWidth="1"/>
    <col min="5175" max="5175" width="0.28515625" style="1" customWidth="1"/>
    <col min="5176" max="5176" width="0" style="1" hidden="1" customWidth="1"/>
    <col min="5177" max="5177" width="0.28515625" style="1" customWidth="1"/>
    <col min="5178" max="5181" width="1.42578125" style="1"/>
    <col min="5182" max="5183" width="0.7109375" style="1" customWidth="1"/>
    <col min="5184" max="5184" width="10" style="1" customWidth="1"/>
    <col min="5185" max="5387" width="1.42578125" style="1"/>
    <col min="5388" max="5388" width="3.28515625" style="1" customWidth="1"/>
    <col min="5389" max="5396" width="1.42578125" style="1"/>
    <col min="5397" max="5397" width="2" style="1" customWidth="1"/>
    <col min="5398" max="5398" width="0.28515625" style="1" customWidth="1"/>
    <col min="5399" max="5409" width="1.42578125" style="1"/>
    <col min="5410" max="5410" width="0.28515625" style="1" customWidth="1"/>
    <col min="5411" max="5417" width="1.42578125" style="1"/>
    <col min="5418" max="5418" width="0.7109375" style="1" customWidth="1"/>
    <col min="5419" max="5419" width="0" style="1" hidden="1" customWidth="1"/>
    <col min="5420" max="5422" width="1.42578125" style="1"/>
    <col min="5423" max="5423" width="4.42578125" style="1" customWidth="1"/>
    <col min="5424" max="5424" width="0.42578125" style="1" customWidth="1"/>
    <col min="5425" max="5425" width="0.7109375" style="1" customWidth="1"/>
    <col min="5426" max="5426" width="0.42578125" style="1" customWidth="1"/>
    <col min="5427" max="5429" width="1.42578125" style="1"/>
    <col min="5430" max="5430" width="0" style="1" hidden="1" customWidth="1"/>
    <col min="5431" max="5431" width="0.28515625" style="1" customWidth="1"/>
    <col min="5432" max="5432" width="0" style="1" hidden="1" customWidth="1"/>
    <col min="5433" max="5433" width="0.28515625" style="1" customWidth="1"/>
    <col min="5434" max="5437" width="1.42578125" style="1"/>
    <col min="5438" max="5439" width="0.7109375" style="1" customWidth="1"/>
    <col min="5440" max="5440" width="10" style="1" customWidth="1"/>
    <col min="5441" max="5643" width="1.42578125" style="1"/>
    <col min="5644" max="5644" width="3.28515625" style="1" customWidth="1"/>
    <col min="5645" max="5652" width="1.42578125" style="1"/>
    <col min="5653" max="5653" width="2" style="1" customWidth="1"/>
    <col min="5654" max="5654" width="0.28515625" style="1" customWidth="1"/>
    <col min="5655" max="5665" width="1.42578125" style="1"/>
    <col min="5666" max="5666" width="0.28515625" style="1" customWidth="1"/>
    <col min="5667" max="5673" width="1.42578125" style="1"/>
    <col min="5674" max="5674" width="0.7109375" style="1" customWidth="1"/>
    <col min="5675" max="5675" width="0" style="1" hidden="1" customWidth="1"/>
    <col min="5676" max="5678" width="1.42578125" style="1"/>
    <col min="5679" max="5679" width="4.42578125" style="1" customWidth="1"/>
    <col min="5680" max="5680" width="0.42578125" style="1" customWidth="1"/>
    <col min="5681" max="5681" width="0.7109375" style="1" customWidth="1"/>
    <col min="5682" max="5682" width="0.42578125" style="1" customWidth="1"/>
    <col min="5683" max="5685" width="1.42578125" style="1"/>
    <col min="5686" max="5686" width="0" style="1" hidden="1" customWidth="1"/>
    <col min="5687" max="5687" width="0.28515625" style="1" customWidth="1"/>
    <col min="5688" max="5688" width="0" style="1" hidden="1" customWidth="1"/>
    <col min="5689" max="5689" width="0.28515625" style="1" customWidth="1"/>
    <col min="5690" max="5693" width="1.42578125" style="1"/>
    <col min="5694" max="5695" width="0.7109375" style="1" customWidth="1"/>
    <col min="5696" max="5696" width="10" style="1" customWidth="1"/>
    <col min="5697" max="5899" width="1.42578125" style="1"/>
    <col min="5900" max="5900" width="3.28515625" style="1" customWidth="1"/>
    <col min="5901" max="5908" width="1.42578125" style="1"/>
    <col min="5909" max="5909" width="2" style="1" customWidth="1"/>
    <col min="5910" max="5910" width="0.28515625" style="1" customWidth="1"/>
    <col min="5911" max="5921" width="1.42578125" style="1"/>
    <col min="5922" max="5922" width="0.28515625" style="1" customWidth="1"/>
    <col min="5923" max="5929" width="1.42578125" style="1"/>
    <col min="5930" max="5930" width="0.7109375" style="1" customWidth="1"/>
    <col min="5931" max="5931" width="0" style="1" hidden="1" customWidth="1"/>
    <col min="5932" max="5934" width="1.42578125" style="1"/>
    <col min="5935" max="5935" width="4.42578125" style="1" customWidth="1"/>
    <col min="5936" max="5936" width="0.42578125" style="1" customWidth="1"/>
    <col min="5937" max="5937" width="0.7109375" style="1" customWidth="1"/>
    <col min="5938" max="5938" width="0.42578125" style="1" customWidth="1"/>
    <col min="5939" max="5941" width="1.42578125" style="1"/>
    <col min="5942" max="5942" width="0" style="1" hidden="1" customWidth="1"/>
    <col min="5943" max="5943" width="0.28515625" style="1" customWidth="1"/>
    <col min="5944" max="5944" width="0" style="1" hidden="1" customWidth="1"/>
    <col min="5945" max="5945" width="0.28515625" style="1" customWidth="1"/>
    <col min="5946" max="5949" width="1.42578125" style="1"/>
    <col min="5950" max="5951" width="0.7109375" style="1" customWidth="1"/>
    <col min="5952" max="5952" width="10" style="1" customWidth="1"/>
    <col min="5953" max="6155" width="1.42578125" style="1"/>
    <col min="6156" max="6156" width="3.28515625" style="1" customWidth="1"/>
    <col min="6157" max="6164" width="1.42578125" style="1"/>
    <col min="6165" max="6165" width="2" style="1" customWidth="1"/>
    <col min="6166" max="6166" width="0.28515625" style="1" customWidth="1"/>
    <col min="6167" max="6177" width="1.42578125" style="1"/>
    <col min="6178" max="6178" width="0.28515625" style="1" customWidth="1"/>
    <col min="6179" max="6185" width="1.42578125" style="1"/>
    <col min="6186" max="6186" width="0.7109375" style="1" customWidth="1"/>
    <col min="6187" max="6187" width="0" style="1" hidden="1" customWidth="1"/>
    <col min="6188" max="6190" width="1.42578125" style="1"/>
    <col min="6191" max="6191" width="4.42578125" style="1" customWidth="1"/>
    <col min="6192" max="6192" width="0.42578125" style="1" customWidth="1"/>
    <col min="6193" max="6193" width="0.7109375" style="1" customWidth="1"/>
    <col min="6194" max="6194" width="0.42578125" style="1" customWidth="1"/>
    <col min="6195" max="6197" width="1.42578125" style="1"/>
    <col min="6198" max="6198" width="0" style="1" hidden="1" customWidth="1"/>
    <col min="6199" max="6199" width="0.28515625" style="1" customWidth="1"/>
    <col min="6200" max="6200" width="0" style="1" hidden="1" customWidth="1"/>
    <col min="6201" max="6201" width="0.28515625" style="1" customWidth="1"/>
    <col min="6202" max="6205" width="1.42578125" style="1"/>
    <col min="6206" max="6207" width="0.7109375" style="1" customWidth="1"/>
    <col min="6208" max="6208" width="10" style="1" customWidth="1"/>
    <col min="6209" max="6411" width="1.42578125" style="1"/>
    <col min="6412" max="6412" width="3.28515625" style="1" customWidth="1"/>
    <col min="6413" max="6420" width="1.42578125" style="1"/>
    <col min="6421" max="6421" width="2" style="1" customWidth="1"/>
    <col min="6422" max="6422" width="0.28515625" style="1" customWidth="1"/>
    <col min="6423" max="6433" width="1.42578125" style="1"/>
    <col min="6434" max="6434" width="0.28515625" style="1" customWidth="1"/>
    <col min="6435" max="6441" width="1.42578125" style="1"/>
    <col min="6442" max="6442" width="0.7109375" style="1" customWidth="1"/>
    <col min="6443" max="6443" width="0" style="1" hidden="1" customWidth="1"/>
    <col min="6444" max="6446" width="1.42578125" style="1"/>
    <col min="6447" max="6447" width="4.42578125" style="1" customWidth="1"/>
    <col min="6448" max="6448" width="0.42578125" style="1" customWidth="1"/>
    <col min="6449" max="6449" width="0.7109375" style="1" customWidth="1"/>
    <col min="6450" max="6450" width="0.42578125" style="1" customWidth="1"/>
    <col min="6451" max="6453" width="1.42578125" style="1"/>
    <col min="6454" max="6454" width="0" style="1" hidden="1" customWidth="1"/>
    <col min="6455" max="6455" width="0.28515625" style="1" customWidth="1"/>
    <col min="6456" max="6456" width="0" style="1" hidden="1" customWidth="1"/>
    <col min="6457" max="6457" width="0.28515625" style="1" customWidth="1"/>
    <col min="6458" max="6461" width="1.42578125" style="1"/>
    <col min="6462" max="6463" width="0.7109375" style="1" customWidth="1"/>
    <col min="6464" max="6464" width="10" style="1" customWidth="1"/>
    <col min="6465" max="6667" width="1.42578125" style="1"/>
    <col min="6668" max="6668" width="3.28515625" style="1" customWidth="1"/>
    <col min="6669" max="6676" width="1.42578125" style="1"/>
    <col min="6677" max="6677" width="2" style="1" customWidth="1"/>
    <col min="6678" max="6678" width="0.28515625" style="1" customWidth="1"/>
    <col min="6679" max="6689" width="1.42578125" style="1"/>
    <col min="6690" max="6690" width="0.28515625" style="1" customWidth="1"/>
    <col min="6691" max="6697" width="1.42578125" style="1"/>
    <col min="6698" max="6698" width="0.7109375" style="1" customWidth="1"/>
    <col min="6699" max="6699" width="0" style="1" hidden="1" customWidth="1"/>
    <col min="6700" max="6702" width="1.42578125" style="1"/>
    <col min="6703" max="6703" width="4.42578125" style="1" customWidth="1"/>
    <col min="6704" max="6704" width="0.42578125" style="1" customWidth="1"/>
    <col min="6705" max="6705" width="0.7109375" style="1" customWidth="1"/>
    <col min="6706" max="6706" width="0.42578125" style="1" customWidth="1"/>
    <col min="6707" max="6709" width="1.42578125" style="1"/>
    <col min="6710" max="6710" width="0" style="1" hidden="1" customWidth="1"/>
    <col min="6711" max="6711" width="0.28515625" style="1" customWidth="1"/>
    <col min="6712" max="6712" width="0" style="1" hidden="1" customWidth="1"/>
    <col min="6713" max="6713" width="0.28515625" style="1" customWidth="1"/>
    <col min="6714" max="6717" width="1.42578125" style="1"/>
    <col min="6718" max="6719" width="0.7109375" style="1" customWidth="1"/>
    <col min="6720" max="6720" width="10" style="1" customWidth="1"/>
    <col min="6721" max="6923" width="1.42578125" style="1"/>
    <col min="6924" max="6924" width="3.28515625" style="1" customWidth="1"/>
    <col min="6925" max="6932" width="1.42578125" style="1"/>
    <col min="6933" max="6933" width="2" style="1" customWidth="1"/>
    <col min="6934" max="6934" width="0.28515625" style="1" customWidth="1"/>
    <col min="6935" max="6945" width="1.42578125" style="1"/>
    <col min="6946" max="6946" width="0.28515625" style="1" customWidth="1"/>
    <col min="6947" max="6953" width="1.42578125" style="1"/>
    <col min="6954" max="6954" width="0.7109375" style="1" customWidth="1"/>
    <col min="6955" max="6955" width="0" style="1" hidden="1" customWidth="1"/>
    <col min="6956" max="6958" width="1.42578125" style="1"/>
    <col min="6959" max="6959" width="4.42578125" style="1" customWidth="1"/>
    <col min="6960" max="6960" width="0.42578125" style="1" customWidth="1"/>
    <col min="6961" max="6961" width="0.7109375" style="1" customWidth="1"/>
    <col min="6962" max="6962" width="0.42578125" style="1" customWidth="1"/>
    <col min="6963" max="6965" width="1.42578125" style="1"/>
    <col min="6966" max="6966" width="0" style="1" hidden="1" customWidth="1"/>
    <col min="6967" max="6967" width="0.28515625" style="1" customWidth="1"/>
    <col min="6968" max="6968" width="0" style="1" hidden="1" customWidth="1"/>
    <col min="6969" max="6969" width="0.28515625" style="1" customWidth="1"/>
    <col min="6970" max="6973" width="1.42578125" style="1"/>
    <col min="6974" max="6975" width="0.7109375" style="1" customWidth="1"/>
    <col min="6976" max="6976" width="10" style="1" customWidth="1"/>
    <col min="6977" max="7179" width="1.42578125" style="1"/>
    <col min="7180" max="7180" width="3.28515625" style="1" customWidth="1"/>
    <col min="7181" max="7188" width="1.42578125" style="1"/>
    <col min="7189" max="7189" width="2" style="1" customWidth="1"/>
    <col min="7190" max="7190" width="0.28515625" style="1" customWidth="1"/>
    <col min="7191" max="7201" width="1.42578125" style="1"/>
    <col min="7202" max="7202" width="0.28515625" style="1" customWidth="1"/>
    <col min="7203" max="7209" width="1.42578125" style="1"/>
    <col min="7210" max="7210" width="0.7109375" style="1" customWidth="1"/>
    <col min="7211" max="7211" width="0" style="1" hidden="1" customWidth="1"/>
    <col min="7212" max="7214" width="1.42578125" style="1"/>
    <col min="7215" max="7215" width="4.42578125" style="1" customWidth="1"/>
    <col min="7216" max="7216" width="0.42578125" style="1" customWidth="1"/>
    <col min="7217" max="7217" width="0.7109375" style="1" customWidth="1"/>
    <col min="7218" max="7218" width="0.42578125" style="1" customWidth="1"/>
    <col min="7219" max="7221" width="1.42578125" style="1"/>
    <col min="7222" max="7222" width="0" style="1" hidden="1" customWidth="1"/>
    <col min="7223" max="7223" width="0.28515625" style="1" customWidth="1"/>
    <col min="7224" max="7224" width="0" style="1" hidden="1" customWidth="1"/>
    <col min="7225" max="7225" width="0.28515625" style="1" customWidth="1"/>
    <col min="7226" max="7229" width="1.42578125" style="1"/>
    <col min="7230" max="7231" width="0.7109375" style="1" customWidth="1"/>
    <col min="7232" max="7232" width="10" style="1" customWidth="1"/>
    <col min="7233" max="7435" width="1.42578125" style="1"/>
    <col min="7436" max="7436" width="3.28515625" style="1" customWidth="1"/>
    <col min="7437" max="7444" width="1.42578125" style="1"/>
    <col min="7445" max="7445" width="2" style="1" customWidth="1"/>
    <col min="7446" max="7446" width="0.28515625" style="1" customWidth="1"/>
    <col min="7447" max="7457" width="1.42578125" style="1"/>
    <col min="7458" max="7458" width="0.28515625" style="1" customWidth="1"/>
    <col min="7459" max="7465" width="1.42578125" style="1"/>
    <col min="7466" max="7466" width="0.7109375" style="1" customWidth="1"/>
    <col min="7467" max="7467" width="0" style="1" hidden="1" customWidth="1"/>
    <col min="7468" max="7470" width="1.42578125" style="1"/>
    <col min="7471" max="7471" width="4.42578125" style="1" customWidth="1"/>
    <col min="7472" max="7472" width="0.42578125" style="1" customWidth="1"/>
    <col min="7473" max="7473" width="0.7109375" style="1" customWidth="1"/>
    <col min="7474" max="7474" width="0.42578125" style="1" customWidth="1"/>
    <col min="7475" max="7477" width="1.42578125" style="1"/>
    <col min="7478" max="7478" width="0" style="1" hidden="1" customWidth="1"/>
    <col min="7479" max="7479" width="0.28515625" style="1" customWidth="1"/>
    <col min="7480" max="7480" width="0" style="1" hidden="1" customWidth="1"/>
    <col min="7481" max="7481" width="0.28515625" style="1" customWidth="1"/>
    <col min="7482" max="7485" width="1.42578125" style="1"/>
    <col min="7486" max="7487" width="0.7109375" style="1" customWidth="1"/>
    <col min="7488" max="7488" width="10" style="1" customWidth="1"/>
    <col min="7489" max="7691" width="1.42578125" style="1"/>
    <col min="7692" max="7692" width="3.28515625" style="1" customWidth="1"/>
    <col min="7693" max="7700" width="1.42578125" style="1"/>
    <col min="7701" max="7701" width="2" style="1" customWidth="1"/>
    <col min="7702" max="7702" width="0.28515625" style="1" customWidth="1"/>
    <col min="7703" max="7713" width="1.42578125" style="1"/>
    <col min="7714" max="7714" width="0.28515625" style="1" customWidth="1"/>
    <col min="7715" max="7721" width="1.42578125" style="1"/>
    <col min="7722" max="7722" width="0.7109375" style="1" customWidth="1"/>
    <col min="7723" max="7723" width="0" style="1" hidden="1" customWidth="1"/>
    <col min="7724" max="7726" width="1.42578125" style="1"/>
    <col min="7727" max="7727" width="4.42578125" style="1" customWidth="1"/>
    <col min="7728" max="7728" width="0.42578125" style="1" customWidth="1"/>
    <col min="7729" max="7729" width="0.7109375" style="1" customWidth="1"/>
    <col min="7730" max="7730" width="0.42578125" style="1" customWidth="1"/>
    <col min="7731" max="7733" width="1.42578125" style="1"/>
    <col min="7734" max="7734" width="0" style="1" hidden="1" customWidth="1"/>
    <col min="7735" max="7735" width="0.28515625" style="1" customWidth="1"/>
    <col min="7736" max="7736" width="0" style="1" hidden="1" customWidth="1"/>
    <col min="7737" max="7737" width="0.28515625" style="1" customWidth="1"/>
    <col min="7738" max="7741" width="1.42578125" style="1"/>
    <col min="7742" max="7743" width="0.7109375" style="1" customWidth="1"/>
    <col min="7744" max="7744" width="10" style="1" customWidth="1"/>
    <col min="7745" max="7947" width="1.42578125" style="1"/>
    <col min="7948" max="7948" width="3.28515625" style="1" customWidth="1"/>
    <col min="7949" max="7956" width="1.42578125" style="1"/>
    <col min="7957" max="7957" width="2" style="1" customWidth="1"/>
    <col min="7958" max="7958" width="0.28515625" style="1" customWidth="1"/>
    <col min="7959" max="7969" width="1.42578125" style="1"/>
    <col min="7970" max="7970" width="0.28515625" style="1" customWidth="1"/>
    <col min="7971" max="7977" width="1.42578125" style="1"/>
    <col min="7978" max="7978" width="0.7109375" style="1" customWidth="1"/>
    <col min="7979" max="7979" width="0" style="1" hidden="1" customWidth="1"/>
    <col min="7980" max="7982" width="1.42578125" style="1"/>
    <col min="7983" max="7983" width="4.42578125" style="1" customWidth="1"/>
    <col min="7984" max="7984" width="0.42578125" style="1" customWidth="1"/>
    <col min="7985" max="7985" width="0.7109375" style="1" customWidth="1"/>
    <col min="7986" max="7986" width="0.42578125" style="1" customWidth="1"/>
    <col min="7987" max="7989" width="1.42578125" style="1"/>
    <col min="7990" max="7990" width="0" style="1" hidden="1" customWidth="1"/>
    <col min="7991" max="7991" width="0.28515625" style="1" customWidth="1"/>
    <col min="7992" max="7992" width="0" style="1" hidden="1" customWidth="1"/>
    <col min="7993" max="7993" width="0.28515625" style="1" customWidth="1"/>
    <col min="7994" max="7997" width="1.42578125" style="1"/>
    <col min="7998" max="7999" width="0.7109375" style="1" customWidth="1"/>
    <col min="8000" max="8000" width="10" style="1" customWidth="1"/>
    <col min="8001" max="8203" width="1.42578125" style="1"/>
    <col min="8204" max="8204" width="3.28515625" style="1" customWidth="1"/>
    <col min="8205" max="8212" width="1.42578125" style="1"/>
    <col min="8213" max="8213" width="2" style="1" customWidth="1"/>
    <col min="8214" max="8214" width="0.28515625" style="1" customWidth="1"/>
    <col min="8215" max="8225" width="1.42578125" style="1"/>
    <col min="8226" max="8226" width="0.28515625" style="1" customWidth="1"/>
    <col min="8227" max="8233" width="1.42578125" style="1"/>
    <col min="8234" max="8234" width="0.7109375" style="1" customWidth="1"/>
    <col min="8235" max="8235" width="0" style="1" hidden="1" customWidth="1"/>
    <col min="8236" max="8238" width="1.42578125" style="1"/>
    <col min="8239" max="8239" width="4.42578125" style="1" customWidth="1"/>
    <col min="8240" max="8240" width="0.42578125" style="1" customWidth="1"/>
    <col min="8241" max="8241" width="0.7109375" style="1" customWidth="1"/>
    <col min="8242" max="8242" width="0.42578125" style="1" customWidth="1"/>
    <col min="8243" max="8245" width="1.42578125" style="1"/>
    <col min="8246" max="8246" width="0" style="1" hidden="1" customWidth="1"/>
    <col min="8247" max="8247" width="0.28515625" style="1" customWidth="1"/>
    <col min="8248" max="8248" width="0" style="1" hidden="1" customWidth="1"/>
    <col min="8249" max="8249" width="0.28515625" style="1" customWidth="1"/>
    <col min="8250" max="8253" width="1.42578125" style="1"/>
    <col min="8254" max="8255" width="0.7109375" style="1" customWidth="1"/>
    <col min="8256" max="8256" width="10" style="1" customWidth="1"/>
    <col min="8257" max="8459" width="1.42578125" style="1"/>
    <col min="8460" max="8460" width="3.28515625" style="1" customWidth="1"/>
    <col min="8461" max="8468" width="1.42578125" style="1"/>
    <col min="8469" max="8469" width="2" style="1" customWidth="1"/>
    <col min="8470" max="8470" width="0.28515625" style="1" customWidth="1"/>
    <col min="8471" max="8481" width="1.42578125" style="1"/>
    <col min="8482" max="8482" width="0.28515625" style="1" customWidth="1"/>
    <col min="8483" max="8489" width="1.42578125" style="1"/>
    <col min="8490" max="8490" width="0.7109375" style="1" customWidth="1"/>
    <col min="8491" max="8491" width="0" style="1" hidden="1" customWidth="1"/>
    <col min="8492" max="8494" width="1.42578125" style="1"/>
    <col min="8495" max="8495" width="4.42578125" style="1" customWidth="1"/>
    <col min="8496" max="8496" width="0.42578125" style="1" customWidth="1"/>
    <col min="8497" max="8497" width="0.7109375" style="1" customWidth="1"/>
    <col min="8498" max="8498" width="0.42578125" style="1" customWidth="1"/>
    <col min="8499" max="8501" width="1.42578125" style="1"/>
    <col min="8502" max="8502" width="0" style="1" hidden="1" customWidth="1"/>
    <col min="8503" max="8503" width="0.28515625" style="1" customWidth="1"/>
    <col min="8504" max="8504" width="0" style="1" hidden="1" customWidth="1"/>
    <col min="8505" max="8505" width="0.28515625" style="1" customWidth="1"/>
    <col min="8506" max="8509" width="1.42578125" style="1"/>
    <col min="8510" max="8511" width="0.7109375" style="1" customWidth="1"/>
    <col min="8512" max="8512" width="10" style="1" customWidth="1"/>
    <col min="8513" max="8715" width="1.42578125" style="1"/>
    <col min="8716" max="8716" width="3.28515625" style="1" customWidth="1"/>
    <col min="8717" max="8724" width="1.42578125" style="1"/>
    <col min="8725" max="8725" width="2" style="1" customWidth="1"/>
    <col min="8726" max="8726" width="0.28515625" style="1" customWidth="1"/>
    <col min="8727" max="8737" width="1.42578125" style="1"/>
    <col min="8738" max="8738" width="0.28515625" style="1" customWidth="1"/>
    <col min="8739" max="8745" width="1.42578125" style="1"/>
    <col min="8746" max="8746" width="0.7109375" style="1" customWidth="1"/>
    <col min="8747" max="8747" width="0" style="1" hidden="1" customWidth="1"/>
    <col min="8748" max="8750" width="1.42578125" style="1"/>
    <col min="8751" max="8751" width="4.42578125" style="1" customWidth="1"/>
    <col min="8752" max="8752" width="0.42578125" style="1" customWidth="1"/>
    <col min="8753" max="8753" width="0.7109375" style="1" customWidth="1"/>
    <col min="8754" max="8754" width="0.42578125" style="1" customWidth="1"/>
    <col min="8755" max="8757" width="1.42578125" style="1"/>
    <col min="8758" max="8758" width="0" style="1" hidden="1" customWidth="1"/>
    <col min="8759" max="8759" width="0.28515625" style="1" customWidth="1"/>
    <col min="8760" max="8760" width="0" style="1" hidden="1" customWidth="1"/>
    <col min="8761" max="8761" width="0.28515625" style="1" customWidth="1"/>
    <col min="8762" max="8765" width="1.42578125" style="1"/>
    <col min="8766" max="8767" width="0.7109375" style="1" customWidth="1"/>
    <col min="8768" max="8768" width="10" style="1" customWidth="1"/>
    <col min="8769" max="8971" width="1.42578125" style="1"/>
    <col min="8972" max="8972" width="3.28515625" style="1" customWidth="1"/>
    <col min="8973" max="8980" width="1.42578125" style="1"/>
    <col min="8981" max="8981" width="2" style="1" customWidth="1"/>
    <col min="8982" max="8982" width="0.28515625" style="1" customWidth="1"/>
    <col min="8983" max="8993" width="1.42578125" style="1"/>
    <col min="8994" max="8994" width="0.28515625" style="1" customWidth="1"/>
    <col min="8995" max="9001" width="1.42578125" style="1"/>
    <col min="9002" max="9002" width="0.7109375" style="1" customWidth="1"/>
    <col min="9003" max="9003" width="0" style="1" hidden="1" customWidth="1"/>
    <col min="9004" max="9006" width="1.42578125" style="1"/>
    <col min="9007" max="9007" width="4.42578125" style="1" customWidth="1"/>
    <col min="9008" max="9008" width="0.42578125" style="1" customWidth="1"/>
    <col min="9009" max="9009" width="0.7109375" style="1" customWidth="1"/>
    <col min="9010" max="9010" width="0.42578125" style="1" customWidth="1"/>
    <col min="9011" max="9013" width="1.42578125" style="1"/>
    <col min="9014" max="9014" width="0" style="1" hidden="1" customWidth="1"/>
    <col min="9015" max="9015" width="0.28515625" style="1" customWidth="1"/>
    <col min="9016" max="9016" width="0" style="1" hidden="1" customWidth="1"/>
    <col min="9017" max="9017" width="0.28515625" style="1" customWidth="1"/>
    <col min="9018" max="9021" width="1.42578125" style="1"/>
    <col min="9022" max="9023" width="0.7109375" style="1" customWidth="1"/>
    <col min="9024" max="9024" width="10" style="1" customWidth="1"/>
    <col min="9025" max="9227" width="1.42578125" style="1"/>
    <col min="9228" max="9228" width="3.28515625" style="1" customWidth="1"/>
    <col min="9229" max="9236" width="1.42578125" style="1"/>
    <col min="9237" max="9237" width="2" style="1" customWidth="1"/>
    <col min="9238" max="9238" width="0.28515625" style="1" customWidth="1"/>
    <col min="9239" max="9249" width="1.42578125" style="1"/>
    <col min="9250" max="9250" width="0.28515625" style="1" customWidth="1"/>
    <col min="9251" max="9257" width="1.42578125" style="1"/>
    <col min="9258" max="9258" width="0.7109375" style="1" customWidth="1"/>
    <col min="9259" max="9259" width="0" style="1" hidden="1" customWidth="1"/>
    <col min="9260" max="9262" width="1.42578125" style="1"/>
    <col min="9263" max="9263" width="4.42578125" style="1" customWidth="1"/>
    <col min="9264" max="9264" width="0.42578125" style="1" customWidth="1"/>
    <col min="9265" max="9265" width="0.7109375" style="1" customWidth="1"/>
    <col min="9266" max="9266" width="0.42578125" style="1" customWidth="1"/>
    <col min="9267" max="9269" width="1.42578125" style="1"/>
    <col min="9270" max="9270" width="0" style="1" hidden="1" customWidth="1"/>
    <col min="9271" max="9271" width="0.28515625" style="1" customWidth="1"/>
    <col min="9272" max="9272" width="0" style="1" hidden="1" customWidth="1"/>
    <col min="9273" max="9273" width="0.28515625" style="1" customWidth="1"/>
    <col min="9274" max="9277" width="1.42578125" style="1"/>
    <col min="9278" max="9279" width="0.7109375" style="1" customWidth="1"/>
    <col min="9280" max="9280" width="10" style="1" customWidth="1"/>
    <col min="9281" max="9483" width="1.42578125" style="1"/>
    <col min="9484" max="9484" width="3.28515625" style="1" customWidth="1"/>
    <col min="9485" max="9492" width="1.42578125" style="1"/>
    <col min="9493" max="9493" width="2" style="1" customWidth="1"/>
    <col min="9494" max="9494" width="0.28515625" style="1" customWidth="1"/>
    <col min="9495" max="9505" width="1.42578125" style="1"/>
    <col min="9506" max="9506" width="0.28515625" style="1" customWidth="1"/>
    <col min="9507" max="9513" width="1.42578125" style="1"/>
    <col min="9514" max="9514" width="0.7109375" style="1" customWidth="1"/>
    <col min="9515" max="9515" width="0" style="1" hidden="1" customWidth="1"/>
    <col min="9516" max="9518" width="1.42578125" style="1"/>
    <col min="9519" max="9519" width="4.42578125" style="1" customWidth="1"/>
    <col min="9520" max="9520" width="0.42578125" style="1" customWidth="1"/>
    <col min="9521" max="9521" width="0.7109375" style="1" customWidth="1"/>
    <col min="9522" max="9522" width="0.42578125" style="1" customWidth="1"/>
    <col min="9523" max="9525" width="1.42578125" style="1"/>
    <col min="9526" max="9526" width="0" style="1" hidden="1" customWidth="1"/>
    <col min="9527" max="9527" width="0.28515625" style="1" customWidth="1"/>
    <col min="9528" max="9528" width="0" style="1" hidden="1" customWidth="1"/>
    <col min="9529" max="9529" width="0.28515625" style="1" customWidth="1"/>
    <col min="9530" max="9533" width="1.42578125" style="1"/>
    <col min="9534" max="9535" width="0.7109375" style="1" customWidth="1"/>
    <col min="9536" max="9536" width="10" style="1" customWidth="1"/>
    <col min="9537" max="9739" width="1.42578125" style="1"/>
    <col min="9740" max="9740" width="3.28515625" style="1" customWidth="1"/>
    <col min="9741" max="9748" width="1.42578125" style="1"/>
    <col min="9749" max="9749" width="2" style="1" customWidth="1"/>
    <col min="9750" max="9750" width="0.28515625" style="1" customWidth="1"/>
    <col min="9751" max="9761" width="1.42578125" style="1"/>
    <col min="9762" max="9762" width="0.28515625" style="1" customWidth="1"/>
    <col min="9763" max="9769" width="1.42578125" style="1"/>
    <col min="9770" max="9770" width="0.7109375" style="1" customWidth="1"/>
    <col min="9771" max="9771" width="0" style="1" hidden="1" customWidth="1"/>
    <col min="9772" max="9774" width="1.42578125" style="1"/>
    <col min="9775" max="9775" width="4.42578125" style="1" customWidth="1"/>
    <col min="9776" max="9776" width="0.42578125" style="1" customWidth="1"/>
    <col min="9777" max="9777" width="0.7109375" style="1" customWidth="1"/>
    <col min="9778" max="9778" width="0.42578125" style="1" customWidth="1"/>
    <col min="9779" max="9781" width="1.42578125" style="1"/>
    <col min="9782" max="9782" width="0" style="1" hidden="1" customWidth="1"/>
    <col min="9783" max="9783" width="0.28515625" style="1" customWidth="1"/>
    <col min="9784" max="9784" width="0" style="1" hidden="1" customWidth="1"/>
    <col min="9785" max="9785" width="0.28515625" style="1" customWidth="1"/>
    <col min="9786" max="9789" width="1.42578125" style="1"/>
    <col min="9790" max="9791" width="0.7109375" style="1" customWidth="1"/>
    <col min="9792" max="9792" width="10" style="1" customWidth="1"/>
    <col min="9793" max="9995" width="1.42578125" style="1"/>
    <col min="9996" max="9996" width="3.28515625" style="1" customWidth="1"/>
    <col min="9997" max="10004" width="1.42578125" style="1"/>
    <col min="10005" max="10005" width="2" style="1" customWidth="1"/>
    <col min="10006" max="10006" width="0.28515625" style="1" customWidth="1"/>
    <col min="10007" max="10017" width="1.42578125" style="1"/>
    <col min="10018" max="10018" width="0.28515625" style="1" customWidth="1"/>
    <col min="10019" max="10025" width="1.42578125" style="1"/>
    <col min="10026" max="10026" width="0.7109375" style="1" customWidth="1"/>
    <col min="10027" max="10027" width="0" style="1" hidden="1" customWidth="1"/>
    <col min="10028" max="10030" width="1.42578125" style="1"/>
    <col min="10031" max="10031" width="4.42578125" style="1" customWidth="1"/>
    <col min="10032" max="10032" width="0.42578125" style="1" customWidth="1"/>
    <col min="10033" max="10033" width="0.7109375" style="1" customWidth="1"/>
    <col min="10034" max="10034" width="0.42578125" style="1" customWidth="1"/>
    <col min="10035" max="10037" width="1.42578125" style="1"/>
    <col min="10038" max="10038" width="0" style="1" hidden="1" customWidth="1"/>
    <col min="10039" max="10039" width="0.28515625" style="1" customWidth="1"/>
    <col min="10040" max="10040" width="0" style="1" hidden="1" customWidth="1"/>
    <col min="10041" max="10041" width="0.28515625" style="1" customWidth="1"/>
    <col min="10042" max="10045" width="1.42578125" style="1"/>
    <col min="10046" max="10047" width="0.7109375" style="1" customWidth="1"/>
    <col min="10048" max="10048" width="10" style="1" customWidth="1"/>
    <col min="10049" max="10251" width="1.42578125" style="1"/>
    <col min="10252" max="10252" width="3.28515625" style="1" customWidth="1"/>
    <col min="10253" max="10260" width="1.42578125" style="1"/>
    <col min="10261" max="10261" width="2" style="1" customWidth="1"/>
    <col min="10262" max="10262" width="0.28515625" style="1" customWidth="1"/>
    <col min="10263" max="10273" width="1.42578125" style="1"/>
    <col min="10274" max="10274" width="0.28515625" style="1" customWidth="1"/>
    <col min="10275" max="10281" width="1.42578125" style="1"/>
    <col min="10282" max="10282" width="0.7109375" style="1" customWidth="1"/>
    <col min="10283" max="10283" width="0" style="1" hidden="1" customWidth="1"/>
    <col min="10284" max="10286" width="1.42578125" style="1"/>
    <col min="10287" max="10287" width="4.42578125" style="1" customWidth="1"/>
    <col min="10288" max="10288" width="0.42578125" style="1" customWidth="1"/>
    <col min="10289" max="10289" width="0.7109375" style="1" customWidth="1"/>
    <col min="10290" max="10290" width="0.42578125" style="1" customWidth="1"/>
    <col min="10291" max="10293" width="1.42578125" style="1"/>
    <col min="10294" max="10294" width="0" style="1" hidden="1" customWidth="1"/>
    <col min="10295" max="10295" width="0.28515625" style="1" customWidth="1"/>
    <col min="10296" max="10296" width="0" style="1" hidden="1" customWidth="1"/>
    <col min="10297" max="10297" width="0.28515625" style="1" customWidth="1"/>
    <col min="10298" max="10301" width="1.42578125" style="1"/>
    <col min="10302" max="10303" width="0.7109375" style="1" customWidth="1"/>
    <col min="10304" max="10304" width="10" style="1" customWidth="1"/>
    <col min="10305" max="10507" width="1.42578125" style="1"/>
    <col min="10508" max="10508" width="3.28515625" style="1" customWidth="1"/>
    <col min="10509" max="10516" width="1.42578125" style="1"/>
    <col min="10517" max="10517" width="2" style="1" customWidth="1"/>
    <col min="10518" max="10518" width="0.28515625" style="1" customWidth="1"/>
    <col min="10519" max="10529" width="1.42578125" style="1"/>
    <col min="10530" max="10530" width="0.28515625" style="1" customWidth="1"/>
    <col min="10531" max="10537" width="1.42578125" style="1"/>
    <col min="10538" max="10538" width="0.7109375" style="1" customWidth="1"/>
    <col min="10539" max="10539" width="0" style="1" hidden="1" customWidth="1"/>
    <col min="10540" max="10542" width="1.42578125" style="1"/>
    <col min="10543" max="10543" width="4.42578125" style="1" customWidth="1"/>
    <col min="10544" max="10544" width="0.42578125" style="1" customWidth="1"/>
    <col min="10545" max="10545" width="0.7109375" style="1" customWidth="1"/>
    <col min="10546" max="10546" width="0.42578125" style="1" customWidth="1"/>
    <col min="10547" max="10549" width="1.42578125" style="1"/>
    <col min="10550" max="10550" width="0" style="1" hidden="1" customWidth="1"/>
    <col min="10551" max="10551" width="0.28515625" style="1" customWidth="1"/>
    <col min="10552" max="10552" width="0" style="1" hidden="1" customWidth="1"/>
    <col min="10553" max="10553" width="0.28515625" style="1" customWidth="1"/>
    <col min="10554" max="10557" width="1.42578125" style="1"/>
    <col min="10558" max="10559" width="0.7109375" style="1" customWidth="1"/>
    <col min="10560" max="10560" width="10" style="1" customWidth="1"/>
    <col min="10561" max="10763" width="1.42578125" style="1"/>
    <col min="10764" max="10764" width="3.28515625" style="1" customWidth="1"/>
    <col min="10765" max="10772" width="1.42578125" style="1"/>
    <col min="10773" max="10773" width="2" style="1" customWidth="1"/>
    <col min="10774" max="10774" width="0.28515625" style="1" customWidth="1"/>
    <col min="10775" max="10785" width="1.42578125" style="1"/>
    <col min="10786" max="10786" width="0.28515625" style="1" customWidth="1"/>
    <col min="10787" max="10793" width="1.42578125" style="1"/>
    <col min="10794" max="10794" width="0.7109375" style="1" customWidth="1"/>
    <col min="10795" max="10795" width="0" style="1" hidden="1" customWidth="1"/>
    <col min="10796" max="10798" width="1.42578125" style="1"/>
    <col min="10799" max="10799" width="4.42578125" style="1" customWidth="1"/>
    <col min="10800" max="10800" width="0.42578125" style="1" customWidth="1"/>
    <col min="10801" max="10801" width="0.7109375" style="1" customWidth="1"/>
    <col min="10802" max="10802" width="0.42578125" style="1" customWidth="1"/>
    <col min="10803" max="10805" width="1.42578125" style="1"/>
    <col min="10806" max="10806" width="0" style="1" hidden="1" customWidth="1"/>
    <col min="10807" max="10807" width="0.28515625" style="1" customWidth="1"/>
    <col min="10808" max="10808" width="0" style="1" hidden="1" customWidth="1"/>
    <col min="10809" max="10809" width="0.28515625" style="1" customWidth="1"/>
    <col min="10810" max="10813" width="1.42578125" style="1"/>
    <col min="10814" max="10815" width="0.7109375" style="1" customWidth="1"/>
    <col min="10816" max="10816" width="10" style="1" customWidth="1"/>
    <col min="10817" max="11019" width="1.42578125" style="1"/>
    <col min="11020" max="11020" width="3.28515625" style="1" customWidth="1"/>
    <col min="11021" max="11028" width="1.42578125" style="1"/>
    <col min="11029" max="11029" width="2" style="1" customWidth="1"/>
    <col min="11030" max="11030" width="0.28515625" style="1" customWidth="1"/>
    <col min="11031" max="11041" width="1.42578125" style="1"/>
    <col min="11042" max="11042" width="0.28515625" style="1" customWidth="1"/>
    <col min="11043" max="11049" width="1.42578125" style="1"/>
    <col min="11050" max="11050" width="0.7109375" style="1" customWidth="1"/>
    <col min="11051" max="11051" width="0" style="1" hidden="1" customWidth="1"/>
    <col min="11052" max="11054" width="1.42578125" style="1"/>
    <col min="11055" max="11055" width="4.42578125" style="1" customWidth="1"/>
    <col min="11056" max="11056" width="0.42578125" style="1" customWidth="1"/>
    <col min="11057" max="11057" width="0.7109375" style="1" customWidth="1"/>
    <col min="11058" max="11058" width="0.42578125" style="1" customWidth="1"/>
    <col min="11059" max="11061" width="1.42578125" style="1"/>
    <col min="11062" max="11062" width="0" style="1" hidden="1" customWidth="1"/>
    <col min="11063" max="11063" width="0.28515625" style="1" customWidth="1"/>
    <col min="11064" max="11064" width="0" style="1" hidden="1" customWidth="1"/>
    <col min="11065" max="11065" width="0.28515625" style="1" customWidth="1"/>
    <col min="11066" max="11069" width="1.42578125" style="1"/>
    <col min="11070" max="11071" width="0.7109375" style="1" customWidth="1"/>
    <col min="11072" max="11072" width="10" style="1" customWidth="1"/>
    <col min="11073" max="11275" width="1.42578125" style="1"/>
    <col min="11276" max="11276" width="3.28515625" style="1" customWidth="1"/>
    <col min="11277" max="11284" width="1.42578125" style="1"/>
    <col min="11285" max="11285" width="2" style="1" customWidth="1"/>
    <col min="11286" max="11286" width="0.28515625" style="1" customWidth="1"/>
    <col min="11287" max="11297" width="1.42578125" style="1"/>
    <col min="11298" max="11298" width="0.28515625" style="1" customWidth="1"/>
    <col min="11299" max="11305" width="1.42578125" style="1"/>
    <col min="11306" max="11306" width="0.7109375" style="1" customWidth="1"/>
    <col min="11307" max="11307" width="0" style="1" hidden="1" customWidth="1"/>
    <col min="11308" max="11310" width="1.42578125" style="1"/>
    <col min="11311" max="11311" width="4.42578125" style="1" customWidth="1"/>
    <col min="11312" max="11312" width="0.42578125" style="1" customWidth="1"/>
    <col min="11313" max="11313" width="0.7109375" style="1" customWidth="1"/>
    <col min="11314" max="11314" width="0.42578125" style="1" customWidth="1"/>
    <col min="11315" max="11317" width="1.42578125" style="1"/>
    <col min="11318" max="11318" width="0" style="1" hidden="1" customWidth="1"/>
    <col min="11319" max="11319" width="0.28515625" style="1" customWidth="1"/>
    <col min="11320" max="11320" width="0" style="1" hidden="1" customWidth="1"/>
    <col min="11321" max="11321" width="0.28515625" style="1" customWidth="1"/>
    <col min="11322" max="11325" width="1.42578125" style="1"/>
    <col min="11326" max="11327" width="0.7109375" style="1" customWidth="1"/>
    <col min="11328" max="11328" width="10" style="1" customWidth="1"/>
    <col min="11329" max="11531" width="1.42578125" style="1"/>
    <col min="11532" max="11532" width="3.28515625" style="1" customWidth="1"/>
    <col min="11533" max="11540" width="1.42578125" style="1"/>
    <col min="11541" max="11541" width="2" style="1" customWidth="1"/>
    <col min="11542" max="11542" width="0.28515625" style="1" customWidth="1"/>
    <col min="11543" max="11553" width="1.42578125" style="1"/>
    <col min="11554" max="11554" width="0.28515625" style="1" customWidth="1"/>
    <col min="11555" max="11561" width="1.42578125" style="1"/>
    <col min="11562" max="11562" width="0.7109375" style="1" customWidth="1"/>
    <col min="11563" max="11563" width="0" style="1" hidden="1" customWidth="1"/>
    <col min="11564" max="11566" width="1.42578125" style="1"/>
    <col min="11567" max="11567" width="4.42578125" style="1" customWidth="1"/>
    <col min="11568" max="11568" width="0.42578125" style="1" customWidth="1"/>
    <col min="11569" max="11569" width="0.7109375" style="1" customWidth="1"/>
    <col min="11570" max="11570" width="0.42578125" style="1" customWidth="1"/>
    <col min="11571" max="11573" width="1.42578125" style="1"/>
    <col min="11574" max="11574" width="0" style="1" hidden="1" customWidth="1"/>
    <col min="11575" max="11575" width="0.28515625" style="1" customWidth="1"/>
    <col min="11576" max="11576" width="0" style="1" hidden="1" customWidth="1"/>
    <col min="11577" max="11577" width="0.28515625" style="1" customWidth="1"/>
    <col min="11578" max="11581" width="1.42578125" style="1"/>
    <col min="11582" max="11583" width="0.7109375" style="1" customWidth="1"/>
    <col min="11584" max="11584" width="10" style="1" customWidth="1"/>
    <col min="11585" max="11787" width="1.42578125" style="1"/>
    <col min="11788" max="11788" width="3.28515625" style="1" customWidth="1"/>
    <col min="11789" max="11796" width="1.42578125" style="1"/>
    <col min="11797" max="11797" width="2" style="1" customWidth="1"/>
    <col min="11798" max="11798" width="0.28515625" style="1" customWidth="1"/>
    <col min="11799" max="11809" width="1.42578125" style="1"/>
    <col min="11810" max="11810" width="0.28515625" style="1" customWidth="1"/>
    <col min="11811" max="11817" width="1.42578125" style="1"/>
    <col min="11818" max="11818" width="0.7109375" style="1" customWidth="1"/>
    <col min="11819" max="11819" width="0" style="1" hidden="1" customWidth="1"/>
    <col min="11820" max="11822" width="1.42578125" style="1"/>
    <col min="11823" max="11823" width="4.42578125" style="1" customWidth="1"/>
    <col min="11824" max="11824" width="0.42578125" style="1" customWidth="1"/>
    <col min="11825" max="11825" width="0.7109375" style="1" customWidth="1"/>
    <col min="11826" max="11826" width="0.42578125" style="1" customWidth="1"/>
    <col min="11827" max="11829" width="1.42578125" style="1"/>
    <col min="11830" max="11830" width="0" style="1" hidden="1" customWidth="1"/>
    <col min="11831" max="11831" width="0.28515625" style="1" customWidth="1"/>
    <col min="11832" max="11832" width="0" style="1" hidden="1" customWidth="1"/>
    <col min="11833" max="11833" width="0.28515625" style="1" customWidth="1"/>
    <col min="11834" max="11837" width="1.42578125" style="1"/>
    <col min="11838" max="11839" width="0.7109375" style="1" customWidth="1"/>
    <col min="11840" max="11840" width="10" style="1" customWidth="1"/>
    <col min="11841" max="12043" width="1.42578125" style="1"/>
    <col min="12044" max="12044" width="3.28515625" style="1" customWidth="1"/>
    <col min="12045" max="12052" width="1.42578125" style="1"/>
    <col min="12053" max="12053" width="2" style="1" customWidth="1"/>
    <col min="12054" max="12054" width="0.28515625" style="1" customWidth="1"/>
    <col min="12055" max="12065" width="1.42578125" style="1"/>
    <col min="12066" max="12066" width="0.28515625" style="1" customWidth="1"/>
    <col min="12067" max="12073" width="1.42578125" style="1"/>
    <col min="12074" max="12074" width="0.7109375" style="1" customWidth="1"/>
    <col min="12075" max="12075" width="0" style="1" hidden="1" customWidth="1"/>
    <col min="12076" max="12078" width="1.42578125" style="1"/>
    <col min="12079" max="12079" width="4.42578125" style="1" customWidth="1"/>
    <col min="12080" max="12080" width="0.42578125" style="1" customWidth="1"/>
    <col min="12081" max="12081" width="0.7109375" style="1" customWidth="1"/>
    <col min="12082" max="12082" width="0.42578125" style="1" customWidth="1"/>
    <col min="12083" max="12085" width="1.42578125" style="1"/>
    <col min="12086" max="12086" width="0" style="1" hidden="1" customWidth="1"/>
    <col min="12087" max="12087" width="0.28515625" style="1" customWidth="1"/>
    <col min="12088" max="12088" width="0" style="1" hidden="1" customWidth="1"/>
    <col min="12089" max="12089" width="0.28515625" style="1" customWidth="1"/>
    <col min="12090" max="12093" width="1.42578125" style="1"/>
    <col min="12094" max="12095" width="0.7109375" style="1" customWidth="1"/>
    <col min="12096" max="12096" width="10" style="1" customWidth="1"/>
    <col min="12097" max="12299" width="1.42578125" style="1"/>
    <col min="12300" max="12300" width="3.28515625" style="1" customWidth="1"/>
    <col min="12301" max="12308" width="1.42578125" style="1"/>
    <col min="12309" max="12309" width="2" style="1" customWidth="1"/>
    <col min="12310" max="12310" width="0.28515625" style="1" customWidth="1"/>
    <col min="12311" max="12321" width="1.42578125" style="1"/>
    <col min="12322" max="12322" width="0.28515625" style="1" customWidth="1"/>
    <col min="12323" max="12329" width="1.42578125" style="1"/>
    <col min="12330" max="12330" width="0.7109375" style="1" customWidth="1"/>
    <col min="12331" max="12331" width="0" style="1" hidden="1" customWidth="1"/>
    <col min="12332" max="12334" width="1.42578125" style="1"/>
    <col min="12335" max="12335" width="4.42578125" style="1" customWidth="1"/>
    <col min="12336" max="12336" width="0.42578125" style="1" customWidth="1"/>
    <col min="12337" max="12337" width="0.7109375" style="1" customWidth="1"/>
    <col min="12338" max="12338" width="0.42578125" style="1" customWidth="1"/>
    <col min="12339" max="12341" width="1.42578125" style="1"/>
    <col min="12342" max="12342" width="0" style="1" hidden="1" customWidth="1"/>
    <col min="12343" max="12343" width="0.28515625" style="1" customWidth="1"/>
    <col min="12344" max="12344" width="0" style="1" hidden="1" customWidth="1"/>
    <col min="12345" max="12345" width="0.28515625" style="1" customWidth="1"/>
    <col min="12346" max="12349" width="1.42578125" style="1"/>
    <col min="12350" max="12351" width="0.7109375" style="1" customWidth="1"/>
    <col min="12352" max="12352" width="10" style="1" customWidth="1"/>
    <col min="12353" max="12555" width="1.42578125" style="1"/>
    <col min="12556" max="12556" width="3.28515625" style="1" customWidth="1"/>
    <col min="12557" max="12564" width="1.42578125" style="1"/>
    <col min="12565" max="12565" width="2" style="1" customWidth="1"/>
    <col min="12566" max="12566" width="0.28515625" style="1" customWidth="1"/>
    <col min="12567" max="12577" width="1.42578125" style="1"/>
    <col min="12578" max="12578" width="0.28515625" style="1" customWidth="1"/>
    <col min="12579" max="12585" width="1.42578125" style="1"/>
    <col min="12586" max="12586" width="0.7109375" style="1" customWidth="1"/>
    <col min="12587" max="12587" width="0" style="1" hidden="1" customWidth="1"/>
    <col min="12588" max="12590" width="1.42578125" style="1"/>
    <col min="12591" max="12591" width="4.42578125" style="1" customWidth="1"/>
    <col min="12592" max="12592" width="0.42578125" style="1" customWidth="1"/>
    <col min="12593" max="12593" width="0.7109375" style="1" customWidth="1"/>
    <col min="12594" max="12594" width="0.42578125" style="1" customWidth="1"/>
    <col min="12595" max="12597" width="1.42578125" style="1"/>
    <col min="12598" max="12598" width="0" style="1" hidden="1" customWidth="1"/>
    <col min="12599" max="12599" width="0.28515625" style="1" customWidth="1"/>
    <col min="12600" max="12600" width="0" style="1" hidden="1" customWidth="1"/>
    <col min="12601" max="12601" width="0.28515625" style="1" customWidth="1"/>
    <col min="12602" max="12605" width="1.42578125" style="1"/>
    <col min="12606" max="12607" width="0.7109375" style="1" customWidth="1"/>
    <col min="12608" max="12608" width="10" style="1" customWidth="1"/>
    <col min="12609" max="12811" width="1.42578125" style="1"/>
    <col min="12812" max="12812" width="3.28515625" style="1" customWidth="1"/>
    <col min="12813" max="12820" width="1.42578125" style="1"/>
    <col min="12821" max="12821" width="2" style="1" customWidth="1"/>
    <col min="12822" max="12822" width="0.28515625" style="1" customWidth="1"/>
    <col min="12823" max="12833" width="1.42578125" style="1"/>
    <col min="12834" max="12834" width="0.28515625" style="1" customWidth="1"/>
    <col min="12835" max="12841" width="1.42578125" style="1"/>
    <col min="12842" max="12842" width="0.7109375" style="1" customWidth="1"/>
    <col min="12843" max="12843" width="0" style="1" hidden="1" customWidth="1"/>
    <col min="12844" max="12846" width="1.42578125" style="1"/>
    <col min="12847" max="12847" width="4.42578125" style="1" customWidth="1"/>
    <col min="12848" max="12848" width="0.42578125" style="1" customWidth="1"/>
    <col min="12849" max="12849" width="0.7109375" style="1" customWidth="1"/>
    <col min="12850" max="12850" width="0.42578125" style="1" customWidth="1"/>
    <col min="12851" max="12853" width="1.42578125" style="1"/>
    <col min="12854" max="12854" width="0" style="1" hidden="1" customWidth="1"/>
    <col min="12855" max="12855" width="0.28515625" style="1" customWidth="1"/>
    <col min="12856" max="12856" width="0" style="1" hidden="1" customWidth="1"/>
    <col min="12857" max="12857" width="0.28515625" style="1" customWidth="1"/>
    <col min="12858" max="12861" width="1.42578125" style="1"/>
    <col min="12862" max="12863" width="0.7109375" style="1" customWidth="1"/>
    <col min="12864" max="12864" width="10" style="1" customWidth="1"/>
    <col min="12865" max="13067" width="1.42578125" style="1"/>
    <col min="13068" max="13068" width="3.28515625" style="1" customWidth="1"/>
    <col min="13069" max="13076" width="1.42578125" style="1"/>
    <col min="13077" max="13077" width="2" style="1" customWidth="1"/>
    <col min="13078" max="13078" width="0.28515625" style="1" customWidth="1"/>
    <col min="13079" max="13089" width="1.42578125" style="1"/>
    <col min="13090" max="13090" width="0.28515625" style="1" customWidth="1"/>
    <col min="13091" max="13097" width="1.42578125" style="1"/>
    <col min="13098" max="13098" width="0.7109375" style="1" customWidth="1"/>
    <col min="13099" max="13099" width="0" style="1" hidden="1" customWidth="1"/>
    <col min="13100" max="13102" width="1.42578125" style="1"/>
    <col min="13103" max="13103" width="4.42578125" style="1" customWidth="1"/>
    <col min="13104" max="13104" width="0.42578125" style="1" customWidth="1"/>
    <col min="13105" max="13105" width="0.7109375" style="1" customWidth="1"/>
    <col min="13106" max="13106" width="0.42578125" style="1" customWidth="1"/>
    <col min="13107" max="13109" width="1.42578125" style="1"/>
    <col min="13110" max="13110" width="0" style="1" hidden="1" customWidth="1"/>
    <col min="13111" max="13111" width="0.28515625" style="1" customWidth="1"/>
    <col min="13112" max="13112" width="0" style="1" hidden="1" customWidth="1"/>
    <col min="13113" max="13113" width="0.28515625" style="1" customWidth="1"/>
    <col min="13114" max="13117" width="1.42578125" style="1"/>
    <col min="13118" max="13119" width="0.7109375" style="1" customWidth="1"/>
    <col min="13120" max="13120" width="10" style="1" customWidth="1"/>
    <col min="13121" max="13323" width="1.42578125" style="1"/>
    <col min="13324" max="13324" width="3.28515625" style="1" customWidth="1"/>
    <col min="13325" max="13332" width="1.42578125" style="1"/>
    <col min="13333" max="13333" width="2" style="1" customWidth="1"/>
    <col min="13334" max="13334" width="0.28515625" style="1" customWidth="1"/>
    <col min="13335" max="13345" width="1.42578125" style="1"/>
    <col min="13346" max="13346" width="0.28515625" style="1" customWidth="1"/>
    <col min="13347" max="13353" width="1.42578125" style="1"/>
    <col min="13354" max="13354" width="0.7109375" style="1" customWidth="1"/>
    <col min="13355" max="13355" width="0" style="1" hidden="1" customWidth="1"/>
    <col min="13356" max="13358" width="1.42578125" style="1"/>
    <col min="13359" max="13359" width="4.42578125" style="1" customWidth="1"/>
    <col min="13360" max="13360" width="0.42578125" style="1" customWidth="1"/>
    <col min="13361" max="13361" width="0.7109375" style="1" customWidth="1"/>
    <col min="13362" max="13362" width="0.42578125" style="1" customWidth="1"/>
    <col min="13363" max="13365" width="1.42578125" style="1"/>
    <col min="13366" max="13366" width="0" style="1" hidden="1" customWidth="1"/>
    <col min="13367" max="13367" width="0.28515625" style="1" customWidth="1"/>
    <col min="13368" max="13368" width="0" style="1" hidden="1" customWidth="1"/>
    <col min="13369" max="13369" width="0.28515625" style="1" customWidth="1"/>
    <col min="13370" max="13373" width="1.42578125" style="1"/>
    <col min="13374" max="13375" width="0.7109375" style="1" customWidth="1"/>
    <col min="13376" max="13376" width="10" style="1" customWidth="1"/>
    <col min="13377" max="13579" width="1.42578125" style="1"/>
    <col min="13580" max="13580" width="3.28515625" style="1" customWidth="1"/>
    <col min="13581" max="13588" width="1.42578125" style="1"/>
    <col min="13589" max="13589" width="2" style="1" customWidth="1"/>
    <col min="13590" max="13590" width="0.28515625" style="1" customWidth="1"/>
    <col min="13591" max="13601" width="1.42578125" style="1"/>
    <col min="13602" max="13602" width="0.28515625" style="1" customWidth="1"/>
    <col min="13603" max="13609" width="1.42578125" style="1"/>
    <col min="13610" max="13610" width="0.7109375" style="1" customWidth="1"/>
    <col min="13611" max="13611" width="0" style="1" hidden="1" customWidth="1"/>
    <col min="13612" max="13614" width="1.42578125" style="1"/>
    <col min="13615" max="13615" width="4.42578125" style="1" customWidth="1"/>
    <col min="13616" max="13616" width="0.42578125" style="1" customWidth="1"/>
    <col min="13617" max="13617" width="0.7109375" style="1" customWidth="1"/>
    <col min="13618" max="13618" width="0.42578125" style="1" customWidth="1"/>
    <col min="13619" max="13621" width="1.42578125" style="1"/>
    <col min="13622" max="13622" width="0" style="1" hidden="1" customWidth="1"/>
    <col min="13623" max="13623" width="0.28515625" style="1" customWidth="1"/>
    <col min="13624" max="13624" width="0" style="1" hidden="1" customWidth="1"/>
    <col min="13625" max="13625" width="0.28515625" style="1" customWidth="1"/>
    <col min="13626" max="13629" width="1.42578125" style="1"/>
    <col min="13630" max="13631" width="0.7109375" style="1" customWidth="1"/>
    <col min="13632" max="13632" width="10" style="1" customWidth="1"/>
    <col min="13633" max="13835" width="1.42578125" style="1"/>
    <col min="13836" max="13836" width="3.28515625" style="1" customWidth="1"/>
    <col min="13837" max="13844" width="1.42578125" style="1"/>
    <col min="13845" max="13845" width="2" style="1" customWidth="1"/>
    <col min="13846" max="13846" width="0.28515625" style="1" customWidth="1"/>
    <col min="13847" max="13857" width="1.42578125" style="1"/>
    <col min="13858" max="13858" width="0.28515625" style="1" customWidth="1"/>
    <col min="13859" max="13865" width="1.42578125" style="1"/>
    <col min="13866" max="13866" width="0.7109375" style="1" customWidth="1"/>
    <col min="13867" max="13867" width="0" style="1" hidden="1" customWidth="1"/>
    <col min="13868" max="13870" width="1.42578125" style="1"/>
    <col min="13871" max="13871" width="4.42578125" style="1" customWidth="1"/>
    <col min="13872" max="13872" width="0.42578125" style="1" customWidth="1"/>
    <col min="13873" max="13873" width="0.7109375" style="1" customWidth="1"/>
    <col min="13874" max="13874" width="0.42578125" style="1" customWidth="1"/>
    <col min="13875" max="13877" width="1.42578125" style="1"/>
    <col min="13878" max="13878" width="0" style="1" hidden="1" customWidth="1"/>
    <col min="13879" max="13879" width="0.28515625" style="1" customWidth="1"/>
    <col min="13880" max="13880" width="0" style="1" hidden="1" customWidth="1"/>
    <col min="13881" max="13881" width="0.28515625" style="1" customWidth="1"/>
    <col min="13882" max="13885" width="1.42578125" style="1"/>
    <col min="13886" max="13887" width="0.7109375" style="1" customWidth="1"/>
    <col min="13888" max="13888" width="10" style="1" customWidth="1"/>
    <col min="13889" max="14091" width="1.42578125" style="1"/>
    <col min="14092" max="14092" width="3.28515625" style="1" customWidth="1"/>
    <col min="14093" max="14100" width="1.42578125" style="1"/>
    <col min="14101" max="14101" width="2" style="1" customWidth="1"/>
    <col min="14102" max="14102" width="0.28515625" style="1" customWidth="1"/>
    <col min="14103" max="14113" width="1.42578125" style="1"/>
    <col min="14114" max="14114" width="0.28515625" style="1" customWidth="1"/>
    <col min="14115" max="14121" width="1.42578125" style="1"/>
    <col min="14122" max="14122" width="0.7109375" style="1" customWidth="1"/>
    <col min="14123" max="14123" width="0" style="1" hidden="1" customWidth="1"/>
    <col min="14124" max="14126" width="1.42578125" style="1"/>
    <col min="14127" max="14127" width="4.42578125" style="1" customWidth="1"/>
    <col min="14128" max="14128" width="0.42578125" style="1" customWidth="1"/>
    <col min="14129" max="14129" width="0.7109375" style="1" customWidth="1"/>
    <col min="14130" max="14130" width="0.42578125" style="1" customWidth="1"/>
    <col min="14131" max="14133" width="1.42578125" style="1"/>
    <col min="14134" max="14134" width="0" style="1" hidden="1" customWidth="1"/>
    <col min="14135" max="14135" width="0.28515625" style="1" customWidth="1"/>
    <col min="14136" max="14136" width="0" style="1" hidden="1" customWidth="1"/>
    <col min="14137" max="14137" width="0.28515625" style="1" customWidth="1"/>
    <col min="14138" max="14141" width="1.42578125" style="1"/>
    <col min="14142" max="14143" width="0.7109375" style="1" customWidth="1"/>
    <col min="14144" max="14144" width="10" style="1" customWidth="1"/>
    <col min="14145" max="14347" width="1.42578125" style="1"/>
    <col min="14348" max="14348" width="3.28515625" style="1" customWidth="1"/>
    <col min="14349" max="14356" width="1.42578125" style="1"/>
    <col min="14357" max="14357" width="2" style="1" customWidth="1"/>
    <col min="14358" max="14358" width="0.28515625" style="1" customWidth="1"/>
    <col min="14359" max="14369" width="1.42578125" style="1"/>
    <col min="14370" max="14370" width="0.28515625" style="1" customWidth="1"/>
    <col min="14371" max="14377" width="1.42578125" style="1"/>
    <col min="14378" max="14378" width="0.7109375" style="1" customWidth="1"/>
    <col min="14379" max="14379" width="0" style="1" hidden="1" customWidth="1"/>
    <col min="14380" max="14382" width="1.42578125" style="1"/>
    <col min="14383" max="14383" width="4.42578125" style="1" customWidth="1"/>
    <col min="14384" max="14384" width="0.42578125" style="1" customWidth="1"/>
    <col min="14385" max="14385" width="0.7109375" style="1" customWidth="1"/>
    <col min="14386" max="14386" width="0.42578125" style="1" customWidth="1"/>
    <col min="14387" max="14389" width="1.42578125" style="1"/>
    <col min="14390" max="14390" width="0" style="1" hidden="1" customWidth="1"/>
    <col min="14391" max="14391" width="0.28515625" style="1" customWidth="1"/>
    <col min="14392" max="14392" width="0" style="1" hidden="1" customWidth="1"/>
    <col min="14393" max="14393" width="0.28515625" style="1" customWidth="1"/>
    <col min="14394" max="14397" width="1.42578125" style="1"/>
    <col min="14398" max="14399" width="0.7109375" style="1" customWidth="1"/>
    <col min="14400" max="14400" width="10" style="1" customWidth="1"/>
    <col min="14401" max="14603" width="1.42578125" style="1"/>
    <col min="14604" max="14604" width="3.28515625" style="1" customWidth="1"/>
    <col min="14605" max="14612" width="1.42578125" style="1"/>
    <col min="14613" max="14613" width="2" style="1" customWidth="1"/>
    <col min="14614" max="14614" width="0.28515625" style="1" customWidth="1"/>
    <col min="14615" max="14625" width="1.42578125" style="1"/>
    <col min="14626" max="14626" width="0.28515625" style="1" customWidth="1"/>
    <col min="14627" max="14633" width="1.42578125" style="1"/>
    <col min="14634" max="14634" width="0.7109375" style="1" customWidth="1"/>
    <col min="14635" max="14635" width="0" style="1" hidden="1" customWidth="1"/>
    <col min="14636" max="14638" width="1.42578125" style="1"/>
    <col min="14639" max="14639" width="4.42578125" style="1" customWidth="1"/>
    <col min="14640" max="14640" width="0.42578125" style="1" customWidth="1"/>
    <col min="14641" max="14641" width="0.7109375" style="1" customWidth="1"/>
    <col min="14642" max="14642" width="0.42578125" style="1" customWidth="1"/>
    <col min="14643" max="14645" width="1.42578125" style="1"/>
    <col min="14646" max="14646" width="0" style="1" hidden="1" customWidth="1"/>
    <col min="14647" max="14647" width="0.28515625" style="1" customWidth="1"/>
    <col min="14648" max="14648" width="0" style="1" hidden="1" customWidth="1"/>
    <col min="14649" max="14649" width="0.28515625" style="1" customWidth="1"/>
    <col min="14650" max="14653" width="1.42578125" style="1"/>
    <col min="14654" max="14655" width="0.7109375" style="1" customWidth="1"/>
    <col min="14656" max="14656" width="10" style="1" customWidth="1"/>
    <col min="14657" max="14859" width="1.42578125" style="1"/>
    <col min="14860" max="14860" width="3.28515625" style="1" customWidth="1"/>
    <col min="14861" max="14868" width="1.42578125" style="1"/>
    <col min="14869" max="14869" width="2" style="1" customWidth="1"/>
    <col min="14870" max="14870" width="0.28515625" style="1" customWidth="1"/>
    <col min="14871" max="14881" width="1.42578125" style="1"/>
    <col min="14882" max="14882" width="0.28515625" style="1" customWidth="1"/>
    <col min="14883" max="14889" width="1.42578125" style="1"/>
    <col min="14890" max="14890" width="0.7109375" style="1" customWidth="1"/>
    <col min="14891" max="14891" width="0" style="1" hidden="1" customWidth="1"/>
    <col min="14892" max="14894" width="1.42578125" style="1"/>
    <col min="14895" max="14895" width="4.42578125" style="1" customWidth="1"/>
    <col min="14896" max="14896" width="0.42578125" style="1" customWidth="1"/>
    <col min="14897" max="14897" width="0.7109375" style="1" customWidth="1"/>
    <col min="14898" max="14898" width="0.42578125" style="1" customWidth="1"/>
    <col min="14899" max="14901" width="1.42578125" style="1"/>
    <col min="14902" max="14902" width="0" style="1" hidden="1" customWidth="1"/>
    <col min="14903" max="14903" width="0.28515625" style="1" customWidth="1"/>
    <col min="14904" max="14904" width="0" style="1" hidden="1" customWidth="1"/>
    <col min="14905" max="14905" width="0.28515625" style="1" customWidth="1"/>
    <col min="14906" max="14909" width="1.42578125" style="1"/>
    <col min="14910" max="14911" width="0.7109375" style="1" customWidth="1"/>
    <col min="14912" max="14912" width="10" style="1" customWidth="1"/>
    <col min="14913" max="15115" width="1.42578125" style="1"/>
    <col min="15116" max="15116" width="3.28515625" style="1" customWidth="1"/>
    <col min="15117" max="15124" width="1.42578125" style="1"/>
    <col min="15125" max="15125" width="2" style="1" customWidth="1"/>
    <col min="15126" max="15126" width="0.28515625" style="1" customWidth="1"/>
    <col min="15127" max="15137" width="1.42578125" style="1"/>
    <col min="15138" max="15138" width="0.28515625" style="1" customWidth="1"/>
    <col min="15139" max="15145" width="1.42578125" style="1"/>
    <col min="15146" max="15146" width="0.7109375" style="1" customWidth="1"/>
    <col min="15147" max="15147" width="0" style="1" hidden="1" customWidth="1"/>
    <col min="15148" max="15150" width="1.42578125" style="1"/>
    <col min="15151" max="15151" width="4.42578125" style="1" customWidth="1"/>
    <col min="15152" max="15152" width="0.42578125" style="1" customWidth="1"/>
    <col min="15153" max="15153" width="0.7109375" style="1" customWidth="1"/>
    <col min="15154" max="15154" width="0.42578125" style="1" customWidth="1"/>
    <col min="15155" max="15157" width="1.42578125" style="1"/>
    <col min="15158" max="15158" width="0" style="1" hidden="1" customWidth="1"/>
    <col min="15159" max="15159" width="0.28515625" style="1" customWidth="1"/>
    <col min="15160" max="15160" width="0" style="1" hidden="1" customWidth="1"/>
    <col min="15161" max="15161" width="0.28515625" style="1" customWidth="1"/>
    <col min="15162" max="15165" width="1.42578125" style="1"/>
    <col min="15166" max="15167" width="0.7109375" style="1" customWidth="1"/>
    <col min="15168" max="15168" width="10" style="1" customWidth="1"/>
    <col min="15169" max="15371" width="1.42578125" style="1"/>
    <col min="15372" max="15372" width="3.28515625" style="1" customWidth="1"/>
    <col min="15373" max="15380" width="1.42578125" style="1"/>
    <col min="15381" max="15381" width="2" style="1" customWidth="1"/>
    <col min="15382" max="15382" width="0.28515625" style="1" customWidth="1"/>
    <col min="15383" max="15393" width="1.42578125" style="1"/>
    <col min="15394" max="15394" width="0.28515625" style="1" customWidth="1"/>
    <col min="15395" max="15401" width="1.42578125" style="1"/>
    <col min="15402" max="15402" width="0.7109375" style="1" customWidth="1"/>
    <col min="15403" max="15403" width="0" style="1" hidden="1" customWidth="1"/>
    <col min="15404" max="15406" width="1.42578125" style="1"/>
    <col min="15407" max="15407" width="4.42578125" style="1" customWidth="1"/>
    <col min="15408" max="15408" width="0.42578125" style="1" customWidth="1"/>
    <col min="15409" max="15409" width="0.7109375" style="1" customWidth="1"/>
    <col min="15410" max="15410" width="0.42578125" style="1" customWidth="1"/>
    <col min="15411" max="15413" width="1.42578125" style="1"/>
    <col min="15414" max="15414" width="0" style="1" hidden="1" customWidth="1"/>
    <col min="15415" max="15415" width="0.28515625" style="1" customWidth="1"/>
    <col min="15416" max="15416" width="0" style="1" hidden="1" customWidth="1"/>
    <col min="15417" max="15417" width="0.28515625" style="1" customWidth="1"/>
    <col min="15418" max="15421" width="1.42578125" style="1"/>
    <col min="15422" max="15423" width="0.7109375" style="1" customWidth="1"/>
    <col min="15424" max="15424" width="10" style="1" customWidth="1"/>
    <col min="15425" max="15627" width="1.42578125" style="1"/>
    <col min="15628" max="15628" width="3.28515625" style="1" customWidth="1"/>
    <col min="15629" max="15636" width="1.42578125" style="1"/>
    <col min="15637" max="15637" width="2" style="1" customWidth="1"/>
    <col min="15638" max="15638" width="0.28515625" style="1" customWidth="1"/>
    <col min="15639" max="15649" width="1.42578125" style="1"/>
    <col min="15650" max="15650" width="0.28515625" style="1" customWidth="1"/>
    <col min="15651" max="15657" width="1.42578125" style="1"/>
    <col min="15658" max="15658" width="0.7109375" style="1" customWidth="1"/>
    <col min="15659" max="15659" width="0" style="1" hidden="1" customWidth="1"/>
    <col min="15660" max="15662" width="1.42578125" style="1"/>
    <col min="15663" max="15663" width="4.42578125" style="1" customWidth="1"/>
    <col min="15664" max="15664" width="0.42578125" style="1" customWidth="1"/>
    <col min="15665" max="15665" width="0.7109375" style="1" customWidth="1"/>
    <col min="15666" max="15666" width="0.42578125" style="1" customWidth="1"/>
    <col min="15667" max="15669" width="1.42578125" style="1"/>
    <col min="15670" max="15670" width="0" style="1" hidden="1" customWidth="1"/>
    <col min="15671" max="15671" width="0.28515625" style="1" customWidth="1"/>
    <col min="15672" max="15672" width="0" style="1" hidden="1" customWidth="1"/>
    <col min="15673" max="15673" width="0.28515625" style="1" customWidth="1"/>
    <col min="15674" max="15677" width="1.42578125" style="1"/>
    <col min="15678" max="15679" width="0.7109375" style="1" customWidth="1"/>
    <col min="15680" max="15680" width="10" style="1" customWidth="1"/>
    <col min="15681" max="15883" width="1.42578125" style="1"/>
    <col min="15884" max="15884" width="3.28515625" style="1" customWidth="1"/>
    <col min="15885" max="15892" width="1.42578125" style="1"/>
    <col min="15893" max="15893" width="2" style="1" customWidth="1"/>
    <col min="15894" max="15894" width="0.28515625" style="1" customWidth="1"/>
    <col min="15895" max="15905" width="1.42578125" style="1"/>
    <col min="15906" max="15906" width="0.28515625" style="1" customWidth="1"/>
    <col min="15907" max="15913" width="1.42578125" style="1"/>
    <col min="15914" max="15914" width="0.7109375" style="1" customWidth="1"/>
    <col min="15915" max="15915" width="0" style="1" hidden="1" customWidth="1"/>
    <col min="15916" max="15918" width="1.42578125" style="1"/>
    <col min="15919" max="15919" width="4.42578125" style="1" customWidth="1"/>
    <col min="15920" max="15920" width="0.42578125" style="1" customWidth="1"/>
    <col min="15921" max="15921" width="0.7109375" style="1" customWidth="1"/>
    <col min="15922" max="15922" width="0.42578125" style="1" customWidth="1"/>
    <col min="15923" max="15925" width="1.42578125" style="1"/>
    <col min="15926" max="15926" width="0" style="1" hidden="1" customWidth="1"/>
    <col min="15927" max="15927" width="0.28515625" style="1" customWidth="1"/>
    <col min="15928" max="15928" width="0" style="1" hidden="1" customWidth="1"/>
    <col min="15929" max="15929" width="0.28515625" style="1" customWidth="1"/>
    <col min="15930" max="15933" width="1.42578125" style="1"/>
    <col min="15934" max="15935" width="0.7109375" style="1" customWidth="1"/>
    <col min="15936" max="15936" width="10" style="1" customWidth="1"/>
    <col min="15937" max="16139" width="1.42578125" style="1"/>
    <col min="16140" max="16140" width="3.28515625" style="1" customWidth="1"/>
    <col min="16141" max="16148" width="1.42578125" style="1"/>
    <col min="16149" max="16149" width="2" style="1" customWidth="1"/>
    <col min="16150" max="16150" width="0.28515625" style="1" customWidth="1"/>
    <col min="16151" max="16161" width="1.42578125" style="1"/>
    <col min="16162" max="16162" width="0.28515625" style="1" customWidth="1"/>
    <col min="16163" max="16169" width="1.42578125" style="1"/>
    <col min="16170" max="16170" width="0.7109375" style="1" customWidth="1"/>
    <col min="16171" max="16171" width="0" style="1" hidden="1" customWidth="1"/>
    <col min="16172" max="16174" width="1.42578125" style="1"/>
    <col min="16175" max="16175" width="4.42578125" style="1" customWidth="1"/>
    <col min="16176" max="16176" width="0.42578125" style="1" customWidth="1"/>
    <col min="16177" max="16177" width="0.7109375" style="1" customWidth="1"/>
    <col min="16178" max="16178" width="0.42578125" style="1" customWidth="1"/>
    <col min="16179" max="16181" width="1.42578125" style="1"/>
    <col min="16182" max="16182" width="0" style="1" hidden="1" customWidth="1"/>
    <col min="16183" max="16183" width="0.28515625" style="1" customWidth="1"/>
    <col min="16184" max="16184" width="0" style="1" hidden="1" customWidth="1"/>
    <col min="16185" max="16185" width="0.28515625" style="1" customWidth="1"/>
    <col min="16186" max="16189" width="1.42578125" style="1"/>
    <col min="16190" max="16191" width="0.7109375" style="1" customWidth="1"/>
    <col min="16192" max="16192" width="10" style="1" customWidth="1"/>
    <col min="16193" max="16384" width="1.42578125" style="1"/>
  </cols>
  <sheetData>
    <row r="1" spans="1:64" ht="13.5" thickBot="1" x14ac:dyDescent="0.3">
      <c r="BB1" s="2" t="s">
        <v>0</v>
      </c>
      <c r="BC1" s="159" t="s">
        <v>1</v>
      </c>
      <c r="BD1" s="160"/>
      <c r="BE1" s="160"/>
      <c r="BF1" s="160"/>
      <c r="BG1" s="160"/>
      <c r="BH1" s="160"/>
      <c r="BI1" s="160"/>
      <c r="BJ1" s="160"/>
      <c r="BK1" s="160"/>
      <c r="BL1" s="161"/>
    </row>
    <row r="2" spans="1:64" x14ac:dyDescent="0.25">
      <c r="BB2" s="2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64" s="4" customFormat="1" ht="15.75" x14ac:dyDescent="0.25">
      <c r="A3" s="162" t="s">
        <v>78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2"/>
    </row>
    <row r="4" spans="1:64" x14ac:dyDescent="0.25">
      <c r="I4" s="163" t="s">
        <v>2</v>
      </c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3"/>
      <c r="AO4" s="163"/>
      <c r="AP4" s="163"/>
      <c r="AQ4" s="163"/>
      <c r="AR4" s="163"/>
      <c r="AS4" s="163"/>
      <c r="AT4" s="163"/>
      <c r="AU4" s="163"/>
      <c r="AV4" s="163"/>
      <c r="AW4" s="163"/>
      <c r="AX4" s="163"/>
      <c r="AY4" s="163"/>
      <c r="AZ4" s="163"/>
      <c r="BA4" s="163"/>
      <c r="BB4" s="163"/>
      <c r="BC4" s="163"/>
      <c r="BD4" s="163"/>
      <c r="BE4" s="163"/>
      <c r="BF4" s="163"/>
      <c r="BG4" s="163"/>
      <c r="BH4" s="163"/>
      <c r="BI4" s="163"/>
      <c r="BJ4" s="163"/>
      <c r="BK4" s="163"/>
    </row>
    <row r="5" spans="1:64" s="5" customFormat="1" ht="11.25" x14ac:dyDescent="0.25">
      <c r="A5" s="132" t="s">
        <v>3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3"/>
      <c r="M5" s="131" t="s">
        <v>3</v>
      </c>
      <c r="N5" s="132"/>
      <c r="O5" s="133"/>
      <c r="P5" s="131" t="s">
        <v>4</v>
      </c>
      <c r="Q5" s="132"/>
      <c r="R5" s="132"/>
      <c r="S5" s="132"/>
      <c r="T5" s="132"/>
      <c r="U5" s="132"/>
      <c r="V5" s="132"/>
      <c r="W5" s="131" t="s">
        <v>5</v>
      </c>
      <c r="X5" s="132"/>
      <c r="Y5" s="132"/>
      <c r="Z5" s="132"/>
      <c r="AA5" s="132"/>
      <c r="AB5" s="132"/>
      <c r="AC5" s="132"/>
      <c r="AD5" s="131" t="s">
        <v>6</v>
      </c>
      <c r="AE5" s="132"/>
      <c r="AF5" s="132"/>
      <c r="AG5" s="132"/>
      <c r="AH5" s="132"/>
      <c r="AI5" s="132"/>
      <c r="AJ5" s="132"/>
      <c r="AK5" s="131" t="s">
        <v>7</v>
      </c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  <c r="AW5" s="132"/>
      <c r="AX5" s="133"/>
      <c r="AY5" s="131" t="s">
        <v>8</v>
      </c>
      <c r="AZ5" s="132"/>
      <c r="BA5" s="132"/>
      <c r="BB5" s="132"/>
      <c r="BC5" s="132"/>
      <c r="BD5" s="132"/>
      <c r="BE5" s="132"/>
      <c r="BF5" s="132"/>
      <c r="BG5" s="132"/>
      <c r="BH5" s="132"/>
      <c r="BI5" s="132"/>
      <c r="BJ5" s="132"/>
      <c r="BK5" s="132"/>
      <c r="BL5" s="133"/>
    </row>
    <row r="6" spans="1:64" s="5" customFormat="1" ht="11.25" x14ac:dyDescent="0.25">
      <c r="A6" s="150" t="s">
        <v>9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1"/>
      <c r="M6" s="149" t="s">
        <v>10</v>
      </c>
      <c r="N6" s="150"/>
      <c r="O6" s="151"/>
      <c r="P6" s="149" t="s">
        <v>11</v>
      </c>
      <c r="Q6" s="150"/>
      <c r="R6" s="150"/>
      <c r="S6" s="150"/>
      <c r="T6" s="150"/>
      <c r="U6" s="150"/>
      <c r="V6" s="150"/>
      <c r="W6" s="149" t="s">
        <v>11</v>
      </c>
      <c r="X6" s="150"/>
      <c r="Y6" s="150"/>
      <c r="Z6" s="150"/>
      <c r="AA6" s="150"/>
      <c r="AB6" s="150"/>
      <c r="AC6" s="150"/>
      <c r="AD6" s="149" t="s">
        <v>12</v>
      </c>
      <c r="AE6" s="150"/>
      <c r="AF6" s="150"/>
      <c r="AG6" s="150"/>
      <c r="AH6" s="150"/>
      <c r="AI6" s="150"/>
      <c r="AJ6" s="151"/>
      <c r="AK6" s="152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4"/>
      <c r="AY6" s="152" t="s">
        <v>13</v>
      </c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4"/>
    </row>
    <row r="7" spans="1:64" s="5" customFormat="1" ht="21.6" customHeight="1" x14ac:dyDescent="0.25">
      <c r="A7" s="150" t="s">
        <v>14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1"/>
      <c r="M7" s="149" t="s">
        <v>15</v>
      </c>
      <c r="N7" s="150"/>
      <c r="O7" s="151"/>
      <c r="P7" s="149" t="s">
        <v>16</v>
      </c>
      <c r="Q7" s="150"/>
      <c r="R7" s="150"/>
      <c r="S7" s="150"/>
      <c r="T7" s="150"/>
      <c r="U7" s="150"/>
      <c r="V7" s="150"/>
      <c r="W7" s="149" t="s">
        <v>17</v>
      </c>
      <c r="X7" s="150"/>
      <c r="Y7" s="150"/>
      <c r="Z7" s="150"/>
      <c r="AA7" s="150"/>
      <c r="AB7" s="150"/>
      <c r="AC7" s="150"/>
      <c r="AD7" s="149"/>
      <c r="AE7" s="150"/>
      <c r="AF7" s="150"/>
      <c r="AG7" s="150"/>
      <c r="AH7" s="150"/>
      <c r="AI7" s="150"/>
      <c r="AJ7" s="150"/>
      <c r="AK7" s="155" t="s">
        <v>18</v>
      </c>
      <c r="AL7" s="155"/>
      <c r="AM7" s="155"/>
      <c r="AN7" s="155"/>
      <c r="AO7" s="155"/>
      <c r="AP7" s="155"/>
      <c r="AQ7" s="155"/>
      <c r="AR7" s="156" t="s">
        <v>19</v>
      </c>
      <c r="AS7" s="157"/>
      <c r="AT7" s="157"/>
      <c r="AU7" s="157"/>
      <c r="AV7" s="157"/>
      <c r="AW7" s="157"/>
      <c r="AX7" s="158"/>
      <c r="AY7" s="155" t="s">
        <v>20</v>
      </c>
      <c r="AZ7" s="155"/>
      <c r="BA7" s="155"/>
      <c r="BB7" s="155"/>
      <c r="BC7" s="155"/>
      <c r="BD7" s="155"/>
      <c r="BE7" s="155"/>
      <c r="BF7" s="155" t="s">
        <v>21</v>
      </c>
      <c r="BG7" s="155"/>
      <c r="BH7" s="155"/>
      <c r="BI7" s="155"/>
      <c r="BJ7" s="155"/>
      <c r="BK7" s="155"/>
      <c r="BL7" s="155"/>
    </row>
    <row r="8" spans="1:64" s="5" customFormat="1" ht="11.25" x14ac:dyDescent="0.2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1"/>
      <c r="M8" s="149"/>
      <c r="N8" s="150"/>
      <c r="O8" s="151"/>
      <c r="P8" s="149" t="s">
        <v>22</v>
      </c>
      <c r="Q8" s="150"/>
      <c r="R8" s="150"/>
      <c r="S8" s="150"/>
      <c r="T8" s="150"/>
      <c r="U8" s="150"/>
      <c r="V8" s="150"/>
      <c r="W8" s="149"/>
      <c r="X8" s="150"/>
      <c r="Y8" s="150"/>
      <c r="Z8" s="150"/>
      <c r="AA8" s="150"/>
      <c r="AB8" s="150"/>
      <c r="AC8" s="150"/>
      <c r="AD8" s="149"/>
      <c r="AE8" s="150"/>
      <c r="AF8" s="150"/>
      <c r="AG8" s="150"/>
      <c r="AH8" s="150"/>
      <c r="AI8" s="150"/>
      <c r="AJ8" s="150"/>
      <c r="AK8" s="149" t="s">
        <v>23</v>
      </c>
      <c r="AL8" s="150"/>
      <c r="AM8" s="150"/>
      <c r="AN8" s="150"/>
      <c r="AO8" s="150"/>
      <c r="AP8" s="150"/>
      <c r="AQ8" s="150"/>
      <c r="AR8" s="149" t="s">
        <v>12</v>
      </c>
      <c r="AS8" s="150"/>
      <c r="AT8" s="150"/>
      <c r="AU8" s="150"/>
      <c r="AV8" s="150"/>
      <c r="AW8" s="150"/>
      <c r="AX8" s="150"/>
      <c r="AY8" s="149"/>
      <c r="AZ8" s="150"/>
      <c r="BA8" s="150"/>
      <c r="BB8" s="150"/>
      <c r="BC8" s="150"/>
      <c r="BD8" s="150"/>
      <c r="BE8" s="150"/>
      <c r="BF8" s="149"/>
      <c r="BG8" s="150"/>
      <c r="BH8" s="150"/>
      <c r="BI8" s="150"/>
      <c r="BJ8" s="150"/>
      <c r="BK8" s="150"/>
      <c r="BL8" s="151"/>
    </row>
    <row r="9" spans="1:64" s="5" customFormat="1" ht="11.2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1"/>
      <c r="M9" s="149"/>
      <c r="N9" s="150"/>
      <c r="O9" s="151"/>
      <c r="P9" s="149" t="s">
        <v>24</v>
      </c>
      <c r="Q9" s="150"/>
      <c r="R9" s="150"/>
      <c r="S9" s="150"/>
      <c r="T9" s="150"/>
      <c r="U9" s="150"/>
      <c r="V9" s="150"/>
      <c r="W9" s="149"/>
      <c r="X9" s="150"/>
      <c r="Y9" s="150"/>
      <c r="Z9" s="150"/>
      <c r="AA9" s="150"/>
      <c r="AB9" s="150"/>
      <c r="AC9" s="150"/>
      <c r="AD9" s="149"/>
      <c r="AE9" s="150"/>
      <c r="AF9" s="150"/>
      <c r="AG9" s="150"/>
      <c r="AH9" s="150"/>
      <c r="AI9" s="150"/>
      <c r="AJ9" s="150"/>
      <c r="AK9" s="149" t="s">
        <v>25</v>
      </c>
      <c r="AL9" s="150"/>
      <c r="AM9" s="150"/>
      <c r="AN9" s="150"/>
      <c r="AO9" s="150"/>
      <c r="AP9" s="150"/>
      <c r="AQ9" s="150"/>
      <c r="AR9" s="149"/>
      <c r="AS9" s="150"/>
      <c r="AT9" s="150"/>
      <c r="AU9" s="150"/>
      <c r="AV9" s="150"/>
      <c r="AW9" s="150"/>
      <c r="AX9" s="150"/>
      <c r="AY9" s="149"/>
      <c r="AZ9" s="150"/>
      <c r="BA9" s="150"/>
      <c r="BB9" s="150"/>
      <c r="BC9" s="150"/>
      <c r="BD9" s="150"/>
      <c r="BE9" s="150"/>
      <c r="BF9" s="149"/>
      <c r="BG9" s="150"/>
      <c r="BH9" s="150"/>
      <c r="BI9" s="150"/>
      <c r="BJ9" s="150"/>
      <c r="BK9" s="150"/>
      <c r="BL9" s="151"/>
    </row>
    <row r="10" spans="1:64" s="5" customFormat="1" ht="12" thickBot="1" x14ac:dyDescent="0.3">
      <c r="A10" s="147">
        <v>1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8"/>
      <c r="M10" s="131">
        <v>2</v>
      </c>
      <c r="N10" s="132"/>
      <c r="O10" s="133"/>
      <c r="P10" s="131">
        <v>3</v>
      </c>
      <c r="Q10" s="132"/>
      <c r="R10" s="132"/>
      <c r="S10" s="132"/>
      <c r="T10" s="132"/>
      <c r="U10" s="132"/>
      <c r="V10" s="132"/>
      <c r="W10" s="131">
        <v>4</v>
      </c>
      <c r="X10" s="132"/>
      <c r="Y10" s="132"/>
      <c r="Z10" s="132"/>
      <c r="AA10" s="132"/>
      <c r="AB10" s="132"/>
      <c r="AC10" s="132"/>
      <c r="AD10" s="131">
        <v>5</v>
      </c>
      <c r="AE10" s="132"/>
      <c r="AF10" s="132"/>
      <c r="AG10" s="132"/>
      <c r="AH10" s="132"/>
      <c r="AI10" s="132"/>
      <c r="AJ10" s="132"/>
      <c r="AK10" s="131">
        <v>6</v>
      </c>
      <c r="AL10" s="132"/>
      <c r="AM10" s="132"/>
      <c r="AN10" s="132"/>
      <c r="AO10" s="132"/>
      <c r="AP10" s="132"/>
      <c r="AQ10" s="132"/>
      <c r="AR10" s="131">
        <v>7</v>
      </c>
      <c r="AS10" s="132"/>
      <c r="AT10" s="132"/>
      <c r="AU10" s="132"/>
      <c r="AV10" s="132"/>
      <c r="AW10" s="132"/>
      <c r="AX10" s="132"/>
      <c r="AY10" s="131">
        <v>8</v>
      </c>
      <c r="AZ10" s="132"/>
      <c r="BA10" s="132"/>
      <c r="BB10" s="132"/>
      <c r="BC10" s="132"/>
      <c r="BD10" s="132"/>
      <c r="BE10" s="132"/>
      <c r="BF10" s="131">
        <v>9</v>
      </c>
      <c r="BG10" s="132"/>
      <c r="BH10" s="132"/>
      <c r="BI10" s="132"/>
      <c r="BJ10" s="132"/>
      <c r="BK10" s="132"/>
      <c r="BL10" s="133"/>
    </row>
    <row r="11" spans="1:64" s="6" customFormat="1" ht="12" x14ac:dyDescent="0.2">
      <c r="A11" s="103" t="s">
        <v>26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5"/>
      <c r="M11" s="134" t="s">
        <v>27</v>
      </c>
      <c r="N11" s="135"/>
      <c r="O11" s="136"/>
      <c r="P11" s="137">
        <f>P14+P15+P16+P19+P20+P21+P22+P23</f>
        <v>7911900</v>
      </c>
      <c r="Q11" s="138"/>
      <c r="R11" s="138"/>
      <c r="S11" s="138"/>
      <c r="T11" s="138"/>
      <c r="U11" s="138"/>
      <c r="V11" s="139"/>
      <c r="W11" s="140" t="s">
        <v>28</v>
      </c>
      <c r="X11" s="141"/>
      <c r="Y11" s="141"/>
      <c r="Z11" s="141"/>
      <c r="AA11" s="141"/>
      <c r="AB11" s="141"/>
      <c r="AC11" s="142"/>
      <c r="AD11" s="137">
        <f>AD14+AD15+AD16+AD17+AD18+AD19+AD20+AD21+AD22+AD23</f>
        <v>8101019.4699999997</v>
      </c>
      <c r="AE11" s="138"/>
      <c r="AF11" s="138"/>
      <c r="AG11" s="138"/>
      <c r="AH11" s="138"/>
      <c r="AI11" s="138"/>
      <c r="AJ11" s="139"/>
      <c r="AK11" s="143">
        <f>AD11/P11*100</f>
        <v>102.39031673807808</v>
      </c>
      <c r="AL11" s="144"/>
      <c r="AM11" s="144"/>
      <c r="AN11" s="144"/>
      <c r="AO11" s="144"/>
      <c r="AP11" s="144"/>
      <c r="AQ11" s="145"/>
      <c r="AR11" s="137">
        <f>AD11-P11</f>
        <v>189119.46999999974</v>
      </c>
      <c r="AS11" s="138"/>
      <c r="AT11" s="138"/>
      <c r="AU11" s="138"/>
      <c r="AV11" s="138"/>
      <c r="AW11" s="138"/>
      <c r="AX11" s="139"/>
      <c r="AY11" s="137"/>
      <c r="AZ11" s="138"/>
      <c r="BA11" s="138"/>
      <c r="BB11" s="138"/>
      <c r="BC11" s="138"/>
      <c r="BD11" s="138"/>
      <c r="BE11" s="146"/>
      <c r="BF11" s="75" t="s">
        <v>28</v>
      </c>
      <c r="BG11" s="76"/>
      <c r="BH11" s="76"/>
      <c r="BI11" s="76"/>
      <c r="BJ11" s="76"/>
      <c r="BK11" s="76"/>
      <c r="BL11" s="77"/>
    </row>
    <row r="12" spans="1:64" s="6" customFormat="1" ht="12" x14ac:dyDescent="0.2">
      <c r="A12" s="124" t="s">
        <v>29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5"/>
      <c r="M12" s="42"/>
      <c r="N12" s="43"/>
      <c r="O12" s="44"/>
      <c r="P12" s="46"/>
      <c r="Q12" s="47"/>
      <c r="R12" s="47"/>
      <c r="S12" s="47"/>
      <c r="T12" s="47"/>
      <c r="U12" s="47"/>
      <c r="V12" s="48"/>
      <c r="W12" s="108"/>
      <c r="X12" s="82"/>
      <c r="Y12" s="82"/>
      <c r="Z12" s="82"/>
      <c r="AA12" s="82"/>
      <c r="AB12" s="82"/>
      <c r="AC12" s="83"/>
      <c r="AD12" s="46"/>
      <c r="AE12" s="47"/>
      <c r="AF12" s="47"/>
      <c r="AG12" s="47"/>
      <c r="AH12" s="47"/>
      <c r="AI12" s="47"/>
      <c r="AJ12" s="48"/>
      <c r="AK12" s="50"/>
      <c r="AL12" s="51"/>
      <c r="AM12" s="51"/>
      <c r="AN12" s="51"/>
      <c r="AO12" s="51"/>
      <c r="AP12" s="51"/>
      <c r="AQ12" s="52"/>
      <c r="AR12" s="46"/>
      <c r="AS12" s="47"/>
      <c r="AT12" s="47"/>
      <c r="AU12" s="47"/>
      <c r="AV12" s="47"/>
      <c r="AW12" s="47"/>
      <c r="AX12" s="48"/>
      <c r="AY12" s="46"/>
      <c r="AZ12" s="47"/>
      <c r="BA12" s="47"/>
      <c r="BB12" s="47"/>
      <c r="BC12" s="47"/>
      <c r="BD12" s="47"/>
      <c r="BE12" s="53"/>
      <c r="BF12" s="81"/>
      <c r="BG12" s="82"/>
      <c r="BH12" s="82"/>
      <c r="BI12" s="82"/>
      <c r="BJ12" s="82"/>
      <c r="BK12" s="82"/>
      <c r="BL12" s="83"/>
    </row>
    <row r="13" spans="1:64" s="6" customFormat="1" ht="12" x14ac:dyDescent="0.2">
      <c r="A13" s="39" t="s">
        <v>30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1"/>
      <c r="M13" s="11" t="s">
        <v>27</v>
      </c>
      <c r="N13" s="12"/>
      <c r="O13" s="13"/>
      <c r="P13" s="17"/>
      <c r="Q13" s="16"/>
      <c r="R13" s="16"/>
      <c r="S13" s="16"/>
      <c r="T13" s="16"/>
      <c r="U13" s="16"/>
      <c r="V13" s="45"/>
      <c r="W13" s="17"/>
      <c r="X13" s="16"/>
      <c r="Y13" s="16"/>
      <c r="Z13" s="16"/>
      <c r="AA13" s="16"/>
      <c r="AB13" s="16"/>
      <c r="AC13" s="45"/>
      <c r="AD13" s="128"/>
      <c r="AE13" s="129"/>
      <c r="AF13" s="129"/>
      <c r="AG13" s="129"/>
      <c r="AH13" s="129"/>
      <c r="AI13" s="129"/>
      <c r="AJ13" s="130"/>
      <c r="AK13" s="14"/>
      <c r="AL13" s="15"/>
      <c r="AM13" s="15"/>
      <c r="AN13" s="15"/>
      <c r="AO13" s="15"/>
      <c r="AP13" s="15"/>
      <c r="AQ13" s="49"/>
      <c r="AR13" s="17"/>
      <c r="AS13" s="16"/>
      <c r="AT13" s="16"/>
      <c r="AU13" s="16"/>
      <c r="AV13" s="16"/>
      <c r="AW13" s="16"/>
      <c r="AX13" s="45"/>
      <c r="AY13" s="17"/>
      <c r="AZ13" s="16"/>
      <c r="BA13" s="16"/>
      <c r="BB13" s="16"/>
      <c r="BC13" s="16"/>
      <c r="BD13" s="16"/>
      <c r="BE13" s="18"/>
      <c r="BF13" s="126"/>
      <c r="BG13" s="126"/>
      <c r="BH13" s="126"/>
      <c r="BI13" s="126"/>
      <c r="BJ13" s="126"/>
      <c r="BK13" s="126"/>
      <c r="BL13" s="127"/>
    </row>
    <row r="14" spans="1:64" s="6" customFormat="1" ht="22.15" customHeight="1" x14ac:dyDescent="0.2">
      <c r="A14" s="121" t="s">
        <v>31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3"/>
      <c r="M14" s="11" t="s">
        <v>27</v>
      </c>
      <c r="N14" s="12"/>
      <c r="O14" s="13"/>
      <c r="P14" s="17">
        <v>1500</v>
      </c>
      <c r="Q14" s="16"/>
      <c r="R14" s="16"/>
      <c r="S14" s="16"/>
      <c r="T14" s="16"/>
      <c r="U14" s="16"/>
      <c r="V14" s="16"/>
      <c r="W14" s="17"/>
      <c r="X14" s="16"/>
      <c r="Y14" s="16"/>
      <c r="Z14" s="16"/>
      <c r="AA14" s="16"/>
      <c r="AB14" s="16"/>
      <c r="AC14" s="16"/>
      <c r="AD14" s="17">
        <v>800</v>
      </c>
      <c r="AE14" s="16"/>
      <c r="AF14" s="16"/>
      <c r="AG14" s="16"/>
      <c r="AH14" s="16"/>
      <c r="AI14" s="16"/>
      <c r="AJ14" s="16"/>
      <c r="AK14" s="14">
        <f>AD14/P14*100</f>
        <v>53.333333333333336</v>
      </c>
      <c r="AL14" s="15"/>
      <c r="AM14" s="15"/>
      <c r="AN14" s="15"/>
      <c r="AO14" s="15"/>
      <c r="AP14" s="15"/>
      <c r="AQ14" s="15"/>
      <c r="AR14" s="17">
        <f>AD14-P14</f>
        <v>-700</v>
      </c>
      <c r="AS14" s="16"/>
      <c r="AT14" s="16"/>
      <c r="AU14" s="16"/>
      <c r="AV14" s="16"/>
      <c r="AW14" s="16"/>
      <c r="AX14" s="16"/>
      <c r="AY14" s="17"/>
      <c r="AZ14" s="16"/>
      <c r="BA14" s="16"/>
      <c r="BB14" s="16"/>
      <c r="BC14" s="16"/>
      <c r="BD14" s="16"/>
      <c r="BE14" s="18"/>
      <c r="BF14" s="126" t="s">
        <v>32</v>
      </c>
      <c r="BG14" s="126"/>
      <c r="BH14" s="126"/>
      <c r="BI14" s="126"/>
      <c r="BJ14" s="126"/>
      <c r="BK14" s="126"/>
      <c r="BL14" s="127"/>
    </row>
    <row r="15" spans="1:64" s="6" customFormat="1" ht="16.899999999999999" customHeight="1" x14ac:dyDescent="0.2">
      <c r="A15" s="121" t="s">
        <v>33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3"/>
      <c r="M15" s="11" t="s">
        <v>27</v>
      </c>
      <c r="N15" s="12"/>
      <c r="O15" s="13"/>
      <c r="P15" s="17">
        <v>58600</v>
      </c>
      <c r="Q15" s="16"/>
      <c r="R15" s="16"/>
      <c r="S15" s="16"/>
      <c r="T15" s="16"/>
      <c r="U15" s="16"/>
      <c r="V15" s="16"/>
      <c r="W15" s="17"/>
      <c r="X15" s="16"/>
      <c r="Y15" s="16"/>
      <c r="Z15" s="16"/>
      <c r="AA15" s="16"/>
      <c r="AB15" s="16"/>
      <c r="AC15" s="16"/>
      <c r="AD15" s="17">
        <v>76849.919999999998</v>
      </c>
      <c r="AE15" s="16"/>
      <c r="AF15" s="16"/>
      <c r="AG15" s="16"/>
      <c r="AH15" s="16"/>
      <c r="AI15" s="16"/>
      <c r="AJ15" s="16"/>
      <c r="AK15" s="14">
        <f>AD15/P15</f>
        <v>1.3114320819112628</v>
      </c>
      <c r="AL15" s="15"/>
      <c r="AM15" s="15"/>
      <c r="AN15" s="15"/>
      <c r="AO15" s="15"/>
      <c r="AP15" s="15"/>
      <c r="AQ15" s="15"/>
      <c r="AR15" s="17">
        <f>AD15-P15</f>
        <v>18249.919999999998</v>
      </c>
      <c r="AS15" s="16"/>
      <c r="AT15" s="16"/>
      <c r="AU15" s="16"/>
      <c r="AV15" s="16"/>
      <c r="AW15" s="16"/>
      <c r="AX15" s="16"/>
      <c r="AY15" s="17"/>
      <c r="AZ15" s="16"/>
      <c r="BA15" s="16"/>
      <c r="BB15" s="16"/>
      <c r="BC15" s="16"/>
      <c r="BD15" s="16"/>
      <c r="BE15" s="18"/>
      <c r="BF15" s="126"/>
      <c r="BG15" s="126"/>
      <c r="BH15" s="126"/>
      <c r="BI15" s="126"/>
      <c r="BJ15" s="126"/>
      <c r="BK15" s="126"/>
      <c r="BL15" s="127"/>
    </row>
    <row r="16" spans="1:64" s="6" customFormat="1" ht="19.899999999999999" customHeight="1" x14ac:dyDescent="0.2">
      <c r="A16" s="121" t="s">
        <v>36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3"/>
      <c r="M16" s="11" t="s">
        <v>27</v>
      </c>
      <c r="N16" s="12"/>
      <c r="O16" s="13"/>
      <c r="P16" s="17">
        <v>3500</v>
      </c>
      <c r="Q16" s="16"/>
      <c r="R16" s="16"/>
      <c r="S16" s="16"/>
      <c r="T16" s="16"/>
      <c r="U16" s="16"/>
      <c r="V16" s="16"/>
      <c r="W16" s="17"/>
      <c r="X16" s="16"/>
      <c r="Y16" s="16"/>
      <c r="Z16" s="16"/>
      <c r="AA16" s="16"/>
      <c r="AB16" s="16"/>
      <c r="AC16" s="16"/>
      <c r="AD16" s="17">
        <v>4276.12</v>
      </c>
      <c r="AE16" s="16"/>
      <c r="AF16" s="16"/>
      <c r="AG16" s="16"/>
      <c r="AH16" s="16"/>
      <c r="AI16" s="16"/>
      <c r="AJ16" s="16"/>
      <c r="AK16" s="14">
        <f>AD16/P16*100</f>
        <v>122.17485714285714</v>
      </c>
      <c r="AL16" s="15"/>
      <c r="AM16" s="15"/>
      <c r="AN16" s="15"/>
      <c r="AO16" s="15"/>
      <c r="AP16" s="15"/>
      <c r="AQ16" s="15"/>
      <c r="AR16" s="17">
        <f>AD16-P16</f>
        <v>776.11999999999989</v>
      </c>
      <c r="AS16" s="16"/>
      <c r="AT16" s="16"/>
      <c r="AU16" s="16"/>
      <c r="AV16" s="16"/>
      <c r="AW16" s="16"/>
      <c r="AX16" s="16"/>
      <c r="AY16" s="17"/>
      <c r="AZ16" s="16"/>
      <c r="BA16" s="16"/>
      <c r="BB16" s="16"/>
      <c r="BC16" s="16"/>
      <c r="BD16" s="16"/>
      <c r="BE16" s="18"/>
      <c r="BF16" s="58" t="s">
        <v>66</v>
      </c>
      <c r="BG16" s="58"/>
      <c r="BH16" s="58"/>
      <c r="BI16" s="58"/>
      <c r="BJ16" s="58"/>
      <c r="BK16" s="58"/>
      <c r="BL16" s="59"/>
    </row>
    <row r="17" spans="1:64" s="6" customFormat="1" ht="18.75" customHeight="1" x14ac:dyDescent="0.2">
      <c r="A17" s="121" t="s">
        <v>37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3"/>
      <c r="M17" s="11" t="s">
        <v>27</v>
      </c>
      <c r="N17" s="12"/>
      <c r="O17" s="13"/>
      <c r="P17" s="17" t="s">
        <v>34</v>
      </c>
      <c r="Q17" s="16"/>
      <c r="R17" s="16"/>
      <c r="S17" s="16"/>
      <c r="T17" s="16"/>
      <c r="U17" s="16"/>
      <c r="V17" s="16"/>
      <c r="W17" s="17"/>
      <c r="X17" s="16"/>
      <c r="Y17" s="16"/>
      <c r="Z17" s="16"/>
      <c r="AA17" s="16"/>
      <c r="AB17" s="16"/>
      <c r="AC17" s="16"/>
      <c r="AD17" s="17">
        <v>34883</v>
      </c>
      <c r="AE17" s="16"/>
      <c r="AF17" s="16"/>
      <c r="AG17" s="16"/>
      <c r="AH17" s="16"/>
      <c r="AI17" s="16"/>
      <c r="AJ17" s="16"/>
      <c r="AK17" s="14"/>
      <c r="AL17" s="15"/>
      <c r="AM17" s="15"/>
      <c r="AN17" s="15"/>
      <c r="AO17" s="15"/>
      <c r="AP17" s="15"/>
      <c r="AQ17" s="15"/>
      <c r="AR17" s="17">
        <v>34883</v>
      </c>
      <c r="AS17" s="16"/>
      <c r="AT17" s="16"/>
      <c r="AU17" s="16"/>
      <c r="AV17" s="16"/>
      <c r="AW17" s="16"/>
      <c r="AX17" s="16"/>
      <c r="AY17" s="17"/>
      <c r="AZ17" s="16"/>
      <c r="BA17" s="16"/>
      <c r="BB17" s="16"/>
      <c r="BC17" s="16"/>
      <c r="BD17" s="16"/>
      <c r="BE17" s="18"/>
      <c r="BF17" s="58" t="s">
        <v>35</v>
      </c>
      <c r="BG17" s="58"/>
      <c r="BH17" s="58"/>
      <c r="BI17" s="58"/>
      <c r="BJ17" s="58"/>
      <c r="BK17" s="58"/>
      <c r="BL17" s="59"/>
    </row>
    <row r="18" spans="1:64" s="6" customFormat="1" ht="22.15" customHeight="1" x14ac:dyDescent="0.2">
      <c r="A18" s="121" t="s">
        <v>38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3"/>
      <c r="M18" s="11" t="s">
        <v>27</v>
      </c>
      <c r="N18" s="12"/>
      <c r="O18" s="13"/>
      <c r="P18" s="17" t="s">
        <v>34</v>
      </c>
      <c r="Q18" s="16"/>
      <c r="R18" s="16"/>
      <c r="S18" s="16"/>
      <c r="T18" s="16"/>
      <c r="U18" s="16"/>
      <c r="V18" s="16"/>
      <c r="W18" s="17"/>
      <c r="X18" s="16"/>
      <c r="Y18" s="16"/>
      <c r="Z18" s="16"/>
      <c r="AA18" s="16"/>
      <c r="AB18" s="16"/>
      <c r="AC18" s="16"/>
      <c r="AD18" s="17">
        <v>135958</v>
      </c>
      <c r="AE18" s="16"/>
      <c r="AF18" s="16"/>
      <c r="AG18" s="16"/>
      <c r="AH18" s="16"/>
      <c r="AI18" s="16"/>
      <c r="AJ18" s="16"/>
      <c r="AK18" s="14"/>
      <c r="AL18" s="15"/>
      <c r="AM18" s="15"/>
      <c r="AN18" s="15"/>
      <c r="AO18" s="15"/>
      <c r="AP18" s="15"/>
      <c r="AQ18" s="15"/>
      <c r="AR18" s="17">
        <v>135958</v>
      </c>
      <c r="AS18" s="16"/>
      <c r="AT18" s="16"/>
      <c r="AU18" s="16"/>
      <c r="AV18" s="16"/>
      <c r="AW18" s="16"/>
      <c r="AX18" s="16"/>
      <c r="AY18" s="17"/>
      <c r="AZ18" s="16"/>
      <c r="BA18" s="16"/>
      <c r="BB18" s="16"/>
      <c r="BC18" s="16"/>
      <c r="BD18" s="16"/>
      <c r="BE18" s="18"/>
      <c r="BF18" s="58" t="s">
        <v>35</v>
      </c>
      <c r="BG18" s="58"/>
      <c r="BH18" s="58"/>
      <c r="BI18" s="58"/>
      <c r="BJ18" s="58"/>
      <c r="BK18" s="58"/>
      <c r="BL18" s="59"/>
    </row>
    <row r="19" spans="1:64" s="6" customFormat="1" ht="19.149999999999999" customHeight="1" x14ac:dyDescent="0.2">
      <c r="A19" s="121" t="s">
        <v>39</v>
      </c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3"/>
      <c r="M19" s="11" t="s">
        <v>27</v>
      </c>
      <c r="N19" s="12"/>
      <c r="O19" s="13"/>
      <c r="P19" s="17">
        <v>6923600</v>
      </c>
      <c r="Q19" s="16"/>
      <c r="R19" s="16"/>
      <c r="S19" s="16"/>
      <c r="T19" s="16"/>
      <c r="U19" s="16"/>
      <c r="V19" s="16"/>
      <c r="W19" s="17"/>
      <c r="X19" s="16"/>
      <c r="Y19" s="16"/>
      <c r="Z19" s="16"/>
      <c r="AA19" s="16"/>
      <c r="AB19" s="16"/>
      <c r="AC19" s="16"/>
      <c r="AD19" s="17">
        <v>6923600</v>
      </c>
      <c r="AE19" s="16"/>
      <c r="AF19" s="16"/>
      <c r="AG19" s="16"/>
      <c r="AH19" s="16"/>
      <c r="AI19" s="16"/>
      <c r="AJ19" s="16"/>
      <c r="AK19" s="14">
        <f>AD19/P19*100</f>
        <v>100</v>
      </c>
      <c r="AL19" s="15"/>
      <c r="AM19" s="15"/>
      <c r="AN19" s="15"/>
      <c r="AO19" s="15"/>
      <c r="AP19" s="15"/>
      <c r="AQ19" s="15"/>
      <c r="AR19" s="17">
        <f>AD19-P19</f>
        <v>0</v>
      </c>
      <c r="AS19" s="16"/>
      <c r="AT19" s="16"/>
      <c r="AU19" s="16"/>
      <c r="AV19" s="16"/>
      <c r="AW19" s="16"/>
      <c r="AX19" s="16"/>
      <c r="AY19" s="17"/>
      <c r="AZ19" s="16"/>
      <c r="BA19" s="16"/>
      <c r="BB19" s="16"/>
      <c r="BC19" s="16"/>
      <c r="BD19" s="16"/>
      <c r="BE19" s="18"/>
      <c r="BF19" s="58"/>
      <c r="BG19" s="58"/>
      <c r="BH19" s="58"/>
      <c r="BI19" s="58"/>
      <c r="BJ19" s="58"/>
      <c r="BK19" s="58"/>
      <c r="BL19" s="59"/>
    </row>
    <row r="20" spans="1:64" s="6" customFormat="1" ht="14.45" customHeight="1" x14ac:dyDescent="0.2">
      <c r="A20" s="121" t="s">
        <v>40</v>
      </c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3"/>
      <c r="M20" s="11" t="s">
        <v>27</v>
      </c>
      <c r="N20" s="12"/>
      <c r="O20" s="13"/>
      <c r="P20" s="17">
        <v>115500</v>
      </c>
      <c r="Q20" s="16"/>
      <c r="R20" s="16"/>
      <c r="S20" s="16"/>
      <c r="T20" s="16"/>
      <c r="U20" s="16"/>
      <c r="V20" s="16"/>
      <c r="W20" s="17"/>
      <c r="X20" s="16"/>
      <c r="Y20" s="16"/>
      <c r="Z20" s="16"/>
      <c r="AA20" s="16"/>
      <c r="AB20" s="16"/>
      <c r="AC20" s="16"/>
      <c r="AD20" s="17">
        <v>115500</v>
      </c>
      <c r="AE20" s="16"/>
      <c r="AF20" s="16"/>
      <c r="AG20" s="16"/>
      <c r="AH20" s="16"/>
      <c r="AI20" s="16"/>
      <c r="AJ20" s="16"/>
      <c r="AK20" s="14">
        <f>AD20/P20*100</f>
        <v>100</v>
      </c>
      <c r="AL20" s="15"/>
      <c r="AM20" s="15"/>
      <c r="AN20" s="15"/>
      <c r="AO20" s="15"/>
      <c r="AP20" s="15"/>
      <c r="AQ20" s="15"/>
      <c r="AR20" s="17">
        <f>AD20-P20</f>
        <v>0</v>
      </c>
      <c r="AS20" s="16"/>
      <c r="AT20" s="16"/>
      <c r="AU20" s="16"/>
      <c r="AV20" s="16"/>
      <c r="AW20" s="16"/>
      <c r="AX20" s="16"/>
      <c r="AY20" s="17"/>
      <c r="AZ20" s="16"/>
      <c r="BA20" s="16"/>
      <c r="BB20" s="16"/>
      <c r="BC20" s="16"/>
      <c r="BD20" s="16"/>
      <c r="BE20" s="18"/>
      <c r="BF20" s="58"/>
      <c r="BG20" s="58"/>
      <c r="BH20" s="58"/>
      <c r="BI20" s="58"/>
      <c r="BJ20" s="58"/>
      <c r="BK20" s="58"/>
      <c r="BL20" s="59"/>
    </row>
    <row r="21" spans="1:64" s="6" customFormat="1" ht="22.9" customHeight="1" x14ac:dyDescent="0.2">
      <c r="A21" s="121" t="s">
        <v>41</v>
      </c>
      <c r="B21" s="122"/>
      <c r="C21" s="122"/>
      <c r="D21" s="122"/>
      <c r="E21" s="122"/>
      <c r="F21" s="122"/>
      <c r="G21" s="122"/>
      <c r="H21" s="122"/>
      <c r="I21" s="122"/>
      <c r="J21" s="122"/>
      <c r="K21" s="122"/>
      <c r="L21" s="123"/>
      <c r="M21" s="11" t="s">
        <v>27</v>
      </c>
      <c r="N21" s="12"/>
      <c r="O21" s="13"/>
      <c r="P21" s="17">
        <v>200</v>
      </c>
      <c r="Q21" s="16"/>
      <c r="R21" s="16"/>
      <c r="S21" s="16"/>
      <c r="T21" s="16"/>
      <c r="U21" s="16"/>
      <c r="V21" s="16"/>
      <c r="W21" s="17"/>
      <c r="X21" s="16"/>
      <c r="Y21" s="16"/>
      <c r="Z21" s="16"/>
      <c r="AA21" s="16"/>
      <c r="AB21" s="16"/>
      <c r="AC21" s="16"/>
      <c r="AD21" s="17">
        <v>200</v>
      </c>
      <c r="AE21" s="16"/>
      <c r="AF21" s="16"/>
      <c r="AG21" s="16"/>
      <c r="AH21" s="16"/>
      <c r="AI21" s="16"/>
      <c r="AJ21" s="16"/>
      <c r="AK21" s="14">
        <f>AD21/P21*100</f>
        <v>100</v>
      </c>
      <c r="AL21" s="15"/>
      <c r="AM21" s="15"/>
      <c r="AN21" s="15"/>
      <c r="AO21" s="15"/>
      <c r="AP21" s="15"/>
      <c r="AQ21" s="15"/>
      <c r="AR21" s="17">
        <f>AD21-P21</f>
        <v>0</v>
      </c>
      <c r="AS21" s="16"/>
      <c r="AT21" s="16"/>
      <c r="AU21" s="16"/>
      <c r="AV21" s="16"/>
      <c r="AW21" s="16"/>
      <c r="AX21" s="16"/>
      <c r="AY21" s="17"/>
      <c r="AZ21" s="16"/>
      <c r="BA21" s="16"/>
      <c r="BB21" s="16"/>
      <c r="BC21" s="16"/>
      <c r="BD21" s="16"/>
      <c r="BE21" s="18"/>
      <c r="BF21" s="58"/>
      <c r="BG21" s="58"/>
      <c r="BH21" s="58"/>
      <c r="BI21" s="58"/>
      <c r="BJ21" s="58"/>
      <c r="BK21" s="58"/>
      <c r="BL21" s="59"/>
    </row>
    <row r="22" spans="1:64" s="6" customFormat="1" ht="21" customHeight="1" x14ac:dyDescent="0.2">
      <c r="A22" s="121" t="s">
        <v>42</v>
      </c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3"/>
      <c r="M22" s="11" t="s">
        <v>27</v>
      </c>
      <c r="N22" s="12"/>
      <c r="O22" s="13"/>
      <c r="P22" s="17">
        <v>119700</v>
      </c>
      <c r="Q22" s="16"/>
      <c r="R22" s="16"/>
      <c r="S22" s="16"/>
      <c r="T22" s="16"/>
      <c r="U22" s="16"/>
      <c r="V22" s="16"/>
      <c r="W22" s="17"/>
      <c r="X22" s="16"/>
      <c r="Y22" s="16"/>
      <c r="Z22" s="16"/>
      <c r="AA22" s="16"/>
      <c r="AB22" s="16"/>
      <c r="AC22" s="16"/>
      <c r="AD22" s="17">
        <v>119700</v>
      </c>
      <c r="AE22" s="16"/>
      <c r="AF22" s="16"/>
      <c r="AG22" s="16"/>
      <c r="AH22" s="16"/>
      <c r="AI22" s="16"/>
      <c r="AJ22" s="16"/>
      <c r="AK22" s="14">
        <f>AD22/P22*100</f>
        <v>100</v>
      </c>
      <c r="AL22" s="15"/>
      <c r="AM22" s="15"/>
      <c r="AN22" s="15"/>
      <c r="AO22" s="15"/>
      <c r="AP22" s="15"/>
      <c r="AQ22" s="15"/>
      <c r="AR22" s="17">
        <f>AD22-P22</f>
        <v>0</v>
      </c>
      <c r="AS22" s="16"/>
      <c r="AT22" s="16"/>
      <c r="AU22" s="16"/>
      <c r="AV22" s="16"/>
      <c r="AW22" s="16"/>
      <c r="AX22" s="16"/>
      <c r="AY22" s="17"/>
      <c r="AZ22" s="16"/>
      <c r="BA22" s="16"/>
      <c r="BB22" s="16"/>
      <c r="BC22" s="16"/>
      <c r="BD22" s="16"/>
      <c r="BE22" s="18"/>
      <c r="BF22" s="58"/>
      <c r="BG22" s="58"/>
      <c r="BH22" s="58"/>
      <c r="BI22" s="58"/>
      <c r="BJ22" s="58"/>
      <c r="BK22" s="58"/>
      <c r="BL22" s="59"/>
    </row>
    <row r="23" spans="1:64" s="6" customFormat="1" ht="21" customHeight="1" x14ac:dyDescent="0.2">
      <c r="A23" s="121" t="s">
        <v>65</v>
      </c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3"/>
      <c r="M23" s="11" t="s">
        <v>27</v>
      </c>
      <c r="N23" s="12"/>
      <c r="O23" s="13"/>
      <c r="P23" s="17">
        <v>689300</v>
      </c>
      <c r="Q23" s="16"/>
      <c r="R23" s="16"/>
      <c r="S23" s="16"/>
      <c r="T23" s="16"/>
      <c r="U23" s="16"/>
      <c r="V23" s="16"/>
      <c r="W23" s="17"/>
      <c r="X23" s="16"/>
      <c r="Y23" s="16"/>
      <c r="Z23" s="16"/>
      <c r="AA23" s="16"/>
      <c r="AB23" s="16"/>
      <c r="AC23" s="16"/>
      <c r="AD23" s="17">
        <v>689252.43</v>
      </c>
      <c r="AE23" s="16"/>
      <c r="AF23" s="16"/>
      <c r="AG23" s="16"/>
      <c r="AH23" s="16"/>
      <c r="AI23" s="16"/>
      <c r="AJ23" s="16"/>
      <c r="AK23" s="14">
        <f>AD23/P23*100</f>
        <v>99.993098795879888</v>
      </c>
      <c r="AL23" s="15"/>
      <c r="AM23" s="15"/>
      <c r="AN23" s="15"/>
      <c r="AO23" s="15"/>
      <c r="AP23" s="15"/>
      <c r="AQ23" s="15"/>
      <c r="AR23" s="17">
        <f>AD23-P23</f>
        <v>-47.569999999948777</v>
      </c>
      <c r="AS23" s="16"/>
      <c r="AT23" s="16"/>
      <c r="AU23" s="16"/>
      <c r="AV23" s="16"/>
      <c r="AW23" s="16"/>
      <c r="AX23" s="16"/>
      <c r="AY23" s="17"/>
      <c r="AZ23" s="16"/>
      <c r="BA23" s="16"/>
      <c r="BB23" s="16"/>
      <c r="BC23" s="16"/>
      <c r="BD23" s="16"/>
      <c r="BE23" s="18"/>
      <c r="BF23" s="58"/>
      <c r="BG23" s="58"/>
      <c r="BH23" s="58"/>
      <c r="BI23" s="58"/>
      <c r="BJ23" s="58"/>
      <c r="BK23" s="58"/>
      <c r="BL23" s="59"/>
    </row>
    <row r="24" spans="1:64" s="6" customFormat="1" ht="22.9" customHeight="1" x14ac:dyDescent="0.2">
      <c r="A24" s="103" t="s">
        <v>43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5"/>
      <c r="M24" s="11" t="s">
        <v>44</v>
      </c>
      <c r="N24" s="12"/>
      <c r="O24" s="13"/>
      <c r="P24" s="17">
        <v>11785527.810000001</v>
      </c>
      <c r="Q24" s="16"/>
      <c r="R24" s="16"/>
      <c r="S24" s="16"/>
      <c r="T24" s="16"/>
      <c r="U24" s="16"/>
      <c r="V24" s="45"/>
      <c r="W24" s="17">
        <f>P24</f>
        <v>11785527.810000001</v>
      </c>
      <c r="X24" s="16"/>
      <c r="Y24" s="16"/>
      <c r="Z24" s="16"/>
      <c r="AA24" s="16"/>
      <c r="AB24" s="16"/>
      <c r="AC24" s="45"/>
      <c r="AD24" s="17">
        <v>10990494.359999999</v>
      </c>
      <c r="AE24" s="16"/>
      <c r="AF24" s="16"/>
      <c r="AG24" s="16"/>
      <c r="AH24" s="16"/>
      <c r="AI24" s="16"/>
      <c r="AJ24" s="45"/>
      <c r="AK24" s="14">
        <f>AD24/W24*100</f>
        <v>93.254154902375973</v>
      </c>
      <c r="AL24" s="15"/>
      <c r="AM24" s="15"/>
      <c r="AN24" s="15"/>
      <c r="AO24" s="15"/>
      <c r="AP24" s="15"/>
      <c r="AQ24" s="49"/>
      <c r="AR24" s="14">
        <f>AD24-W24</f>
        <v>-795033.45000000112</v>
      </c>
      <c r="AS24" s="15"/>
      <c r="AT24" s="15"/>
      <c r="AU24" s="15"/>
      <c r="AV24" s="15"/>
      <c r="AW24" s="15"/>
      <c r="AX24" s="49"/>
      <c r="AY24" s="17"/>
      <c r="AZ24" s="16"/>
      <c r="BA24" s="16"/>
      <c r="BB24" s="16"/>
      <c r="BC24" s="16"/>
      <c r="BD24" s="16"/>
      <c r="BE24" s="18"/>
      <c r="BF24" s="75" t="s">
        <v>28</v>
      </c>
      <c r="BG24" s="76"/>
      <c r="BH24" s="76"/>
      <c r="BI24" s="76"/>
      <c r="BJ24" s="76"/>
      <c r="BK24" s="76"/>
      <c r="BL24" s="77"/>
    </row>
    <row r="25" spans="1:64" s="6" customFormat="1" ht="12" x14ac:dyDescent="0.2">
      <c r="A25" s="124" t="s">
        <v>29</v>
      </c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25"/>
      <c r="M25" s="42"/>
      <c r="N25" s="43"/>
      <c r="O25" s="44"/>
      <c r="P25" s="46"/>
      <c r="Q25" s="47"/>
      <c r="R25" s="47"/>
      <c r="S25" s="47"/>
      <c r="T25" s="47"/>
      <c r="U25" s="47"/>
      <c r="V25" s="48"/>
      <c r="W25" s="46"/>
      <c r="X25" s="47"/>
      <c r="Y25" s="47"/>
      <c r="Z25" s="47"/>
      <c r="AA25" s="47"/>
      <c r="AB25" s="47"/>
      <c r="AC25" s="48"/>
      <c r="AD25" s="46"/>
      <c r="AE25" s="47"/>
      <c r="AF25" s="47"/>
      <c r="AG25" s="47"/>
      <c r="AH25" s="47"/>
      <c r="AI25" s="47"/>
      <c r="AJ25" s="48"/>
      <c r="AK25" s="50"/>
      <c r="AL25" s="51"/>
      <c r="AM25" s="51"/>
      <c r="AN25" s="51"/>
      <c r="AO25" s="51"/>
      <c r="AP25" s="51"/>
      <c r="AQ25" s="52"/>
      <c r="AR25" s="50"/>
      <c r="AS25" s="51"/>
      <c r="AT25" s="51"/>
      <c r="AU25" s="51"/>
      <c r="AV25" s="51"/>
      <c r="AW25" s="51"/>
      <c r="AX25" s="52"/>
      <c r="AY25" s="46"/>
      <c r="AZ25" s="47"/>
      <c r="BA25" s="47"/>
      <c r="BB25" s="47"/>
      <c r="BC25" s="47"/>
      <c r="BD25" s="47"/>
      <c r="BE25" s="53"/>
      <c r="BF25" s="81"/>
      <c r="BG25" s="82"/>
      <c r="BH25" s="82"/>
      <c r="BI25" s="82"/>
      <c r="BJ25" s="82"/>
      <c r="BK25" s="82"/>
      <c r="BL25" s="83"/>
    </row>
    <row r="26" spans="1:64" s="6" customFormat="1" ht="12" x14ac:dyDescent="0.2">
      <c r="A26" s="39" t="s">
        <v>30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1"/>
      <c r="M26" s="11" t="s">
        <v>44</v>
      </c>
      <c r="N26" s="12"/>
      <c r="O26" s="13"/>
      <c r="P26" s="17">
        <v>20000</v>
      </c>
      <c r="Q26" s="16"/>
      <c r="R26" s="16"/>
      <c r="S26" s="16"/>
      <c r="T26" s="16"/>
      <c r="U26" s="16"/>
      <c r="V26" s="45"/>
      <c r="W26" s="17">
        <f>P26</f>
        <v>20000</v>
      </c>
      <c r="X26" s="16"/>
      <c r="Y26" s="16"/>
      <c r="Z26" s="16"/>
      <c r="AA26" s="16"/>
      <c r="AB26" s="16"/>
      <c r="AC26" s="45"/>
      <c r="AD26" s="17">
        <v>0</v>
      </c>
      <c r="AE26" s="16"/>
      <c r="AF26" s="16"/>
      <c r="AG26" s="16"/>
      <c r="AH26" s="16"/>
      <c r="AI26" s="16"/>
      <c r="AJ26" s="45"/>
      <c r="AK26" s="14">
        <f>AD26/W26*100</f>
        <v>0</v>
      </c>
      <c r="AL26" s="15"/>
      <c r="AM26" s="15"/>
      <c r="AN26" s="15"/>
      <c r="AO26" s="15"/>
      <c r="AP26" s="15"/>
      <c r="AQ26" s="49"/>
      <c r="AR26" s="17">
        <f>AD26-P26</f>
        <v>-20000</v>
      </c>
      <c r="AS26" s="16"/>
      <c r="AT26" s="16"/>
      <c r="AU26" s="16"/>
      <c r="AV26" s="16"/>
      <c r="AW26" s="16"/>
      <c r="AX26" s="45"/>
      <c r="AY26" s="17">
        <v>10</v>
      </c>
      <c r="AZ26" s="16"/>
      <c r="BA26" s="16"/>
      <c r="BB26" s="16"/>
      <c r="BC26" s="16"/>
      <c r="BD26" s="16"/>
      <c r="BE26" s="18"/>
      <c r="BF26" s="54" t="s">
        <v>67</v>
      </c>
      <c r="BG26" s="54"/>
      <c r="BH26" s="54"/>
      <c r="BI26" s="54"/>
      <c r="BJ26" s="54"/>
      <c r="BK26" s="54"/>
      <c r="BL26" s="55"/>
    </row>
    <row r="27" spans="1:64" s="6" customFormat="1" ht="36.75" customHeight="1" x14ac:dyDescent="0.2">
      <c r="A27" s="28" t="s">
        <v>45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9"/>
      <c r="M27" s="42"/>
      <c r="N27" s="43"/>
      <c r="O27" s="44"/>
      <c r="P27" s="46"/>
      <c r="Q27" s="47"/>
      <c r="R27" s="47"/>
      <c r="S27" s="47"/>
      <c r="T27" s="47"/>
      <c r="U27" s="47"/>
      <c r="V27" s="48"/>
      <c r="W27" s="46"/>
      <c r="X27" s="47"/>
      <c r="Y27" s="47"/>
      <c r="Z27" s="47"/>
      <c r="AA27" s="47"/>
      <c r="AB27" s="47"/>
      <c r="AC27" s="48"/>
      <c r="AD27" s="46"/>
      <c r="AE27" s="47"/>
      <c r="AF27" s="47"/>
      <c r="AG27" s="47"/>
      <c r="AH27" s="47"/>
      <c r="AI27" s="47"/>
      <c r="AJ27" s="48"/>
      <c r="AK27" s="50"/>
      <c r="AL27" s="51"/>
      <c r="AM27" s="51"/>
      <c r="AN27" s="51"/>
      <c r="AO27" s="51"/>
      <c r="AP27" s="51"/>
      <c r="AQ27" s="52"/>
      <c r="AR27" s="46"/>
      <c r="AS27" s="47"/>
      <c r="AT27" s="47"/>
      <c r="AU27" s="47"/>
      <c r="AV27" s="47"/>
      <c r="AW27" s="47"/>
      <c r="AX27" s="48"/>
      <c r="AY27" s="46"/>
      <c r="AZ27" s="47"/>
      <c r="BA27" s="47"/>
      <c r="BB27" s="47"/>
      <c r="BC27" s="47"/>
      <c r="BD27" s="47"/>
      <c r="BE27" s="53"/>
      <c r="BF27" s="56"/>
      <c r="BG27" s="56"/>
      <c r="BH27" s="56"/>
      <c r="BI27" s="56"/>
      <c r="BJ27" s="56"/>
      <c r="BK27" s="56"/>
      <c r="BL27" s="57"/>
    </row>
    <row r="28" spans="1:64" s="6" customFormat="1" ht="43.5" customHeight="1" x14ac:dyDescent="0.2">
      <c r="A28" s="28" t="s">
        <v>73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9"/>
      <c r="M28" s="30" t="s">
        <v>44</v>
      </c>
      <c r="N28" s="31"/>
      <c r="O28" s="32"/>
      <c r="P28" s="33">
        <v>25900</v>
      </c>
      <c r="Q28" s="34"/>
      <c r="R28" s="34"/>
      <c r="S28" s="34"/>
      <c r="T28" s="34"/>
      <c r="U28" s="34"/>
      <c r="V28" s="7"/>
      <c r="W28" s="33">
        <v>25900</v>
      </c>
      <c r="X28" s="34"/>
      <c r="Y28" s="34"/>
      <c r="Z28" s="34"/>
      <c r="AA28" s="34"/>
      <c r="AB28" s="34"/>
      <c r="AC28" s="35"/>
      <c r="AD28" s="33">
        <v>22800</v>
      </c>
      <c r="AE28" s="34"/>
      <c r="AF28" s="34"/>
      <c r="AG28" s="34"/>
      <c r="AH28" s="34"/>
      <c r="AI28" s="34"/>
      <c r="AJ28" s="35"/>
      <c r="AK28" s="36">
        <f>AD28*100/W28</f>
        <v>88.030888030888036</v>
      </c>
      <c r="AL28" s="37"/>
      <c r="AM28" s="37"/>
      <c r="AN28" s="37"/>
      <c r="AO28" s="37"/>
      <c r="AP28" s="8"/>
      <c r="AQ28" s="8"/>
      <c r="AR28" s="33">
        <f t="shared" ref="AR28:AR34" si="0">AD28-W28</f>
        <v>-3100</v>
      </c>
      <c r="AS28" s="34"/>
      <c r="AT28" s="34"/>
      <c r="AU28" s="34"/>
      <c r="AV28" s="34"/>
      <c r="AW28" s="34"/>
      <c r="AX28" s="35"/>
      <c r="AY28" s="33"/>
      <c r="AZ28" s="34"/>
      <c r="BA28" s="34"/>
      <c r="BB28" s="34"/>
      <c r="BC28" s="34"/>
      <c r="BD28" s="34"/>
      <c r="BE28" s="38"/>
      <c r="BF28" s="22" t="s">
        <v>68</v>
      </c>
      <c r="BG28" s="23"/>
      <c r="BH28" s="23"/>
      <c r="BI28" s="23"/>
      <c r="BJ28" s="23"/>
      <c r="BK28" s="23"/>
      <c r="BL28" s="24"/>
    </row>
    <row r="29" spans="1:64" s="6" customFormat="1" ht="39.75" customHeight="1" x14ac:dyDescent="0.2">
      <c r="A29" s="9" t="s">
        <v>74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10"/>
      <c r="M29" s="11" t="s">
        <v>44</v>
      </c>
      <c r="N29" s="12"/>
      <c r="O29" s="13"/>
      <c r="P29" s="17">
        <v>150000</v>
      </c>
      <c r="Q29" s="16"/>
      <c r="R29" s="16"/>
      <c r="S29" s="16"/>
      <c r="T29" s="16"/>
      <c r="U29" s="16"/>
      <c r="V29" s="16"/>
      <c r="W29" s="17">
        <f>P29</f>
        <v>150000</v>
      </c>
      <c r="X29" s="16"/>
      <c r="Y29" s="16"/>
      <c r="Z29" s="16"/>
      <c r="AA29" s="16"/>
      <c r="AB29" s="16"/>
      <c r="AC29" s="16"/>
      <c r="AD29" s="17">
        <v>0</v>
      </c>
      <c r="AE29" s="16"/>
      <c r="AF29" s="16"/>
      <c r="AG29" s="16"/>
      <c r="AH29" s="16"/>
      <c r="AI29" s="16"/>
      <c r="AJ29" s="16"/>
      <c r="AK29" s="14">
        <f>AD29/W29*100</f>
        <v>0</v>
      </c>
      <c r="AL29" s="15"/>
      <c r="AM29" s="15"/>
      <c r="AN29" s="15"/>
      <c r="AO29" s="15"/>
      <c r="AP29" s="15"/>
      <c r="AQ29" s="15"/>
      <c r="AR29" s="25">
        <f t="shared" si="0"/>
        <v>-150000</v>
      </c>
      <c r="AS29" s="26"/>
      <c r="AT29" s="26"/>
      <c r="AU29" s="26"/>
      <c r="AV29" s="26"/>
      <c r="AW29" s="26"/>
      <c r="AX29" s="27"/>
      <c r="AY29" s="17">
        <v>99</v>
      </c>
      <c r="AZ29" s="16"/>
      <c r="BA29" s="16"/>
      <c r="BB29" s="16"/>
      <c r="BC29" s="16"/>
      <c r="BD29" s="16"/>
      <c r="BE29" s="18"/>
      <c r="BF29" s="22" t="s">
        <v>69</v>
      </c>
      <c r="BG29" s="23"/>
      <c r="BH29" s="23"/>
      <c r="BI29" s="23"/>
      <c r="BJ29" s="23"/>
      <c r="BK29" s="23"/>
      <c r="BL29" s="24"/>
    </row>
    <row r="30" spans="1:64" s="6" customFormat="1" ht="51.75" customHeight="1" x14ac:dyDescent="0.2">
      <c r="A30" s="9" t="s">
        <v>46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10"/>
      <c r="M30" s="11" t="s">
        <v>44</v>
      </c>
      <c r="N30" s="12"/>
      <c r="O30" s="13"/>
      <c r="P30" s="17">
        <v>85200</v>
      </c>
      <c r="Q30" s="16"/>
      <c r="R30" s="16"/>
      <c r="S30" s="16"/>
      <c r="T30" s="16"/>
      <c r="U30" s="16"/>
      <c r="V30" s="16"/>
      <c r="W30" s="17">
        <f>P30</f>
        <v>85200</v>
      </c>
      <c r="X30" s="16"/>
      <c r="Y30" s="16"/>
      <c r="Z30" s="16"/>
      <c r="AA30" s="16"/>
      <c r="AB30" s="16"/>
      <c r="AC30" s="16"/>
      <c r="AD30" s="17">
        <v>0</v>
      </c>
      <c r="AE30" s="16"/>
      <c r="AF30" s="16"/>
      <c r="AG30" s="16"/>
      <c r="AH30" s="16"/>
      <c r="AI30" s="16"/>
      <c r="AJ30" s="16"/>
      <c r="AK30" s="14">
        <f>AD30/W30*100</f>
        <v>0</v>
      </c>
      <c r="AL30" s="15"/>
      <c r="AM30" s="15"/>
      <c r="AN30" s="15"/>
      <c r="AO30" s="15"/>
      <c r="AP30" s="15"/>
      <c r="AQ30" s="15"/>
      <c r="AR30" s="17">
        <f t="shared" si="0"/>
        <v>-85200</v>
      </c>
      <c r="AS30" s="16"/>
      <c r="AT30" s="16"/>
      <c r="AU30" s="16"/>
      <c r="AV30" s="16"/>
      <c r="AW30" s="16"/>
      <c r="AX30" s="16"/>
      <c r="AY30" s="17">
        <v>99</v>
      </c>
      <c r="AZ30" s="16"/>
      <c r="BA30" s="16"/>
      <c r="BB30" s="16"/>
      <c r="BC30" s="16"/>
      <c r="BD30" s="16"/>
      <c r="BE30" s="18"/>
      <c r="BF30" s="22" t="s">
        <v>47</v>
      </c>
      <c r="BG30" s="23"/>
      <c r="BH30" s="23"/>
      <c r="BI30" s="23"/>
      <c r="BJ30" s="23"/>
      <c r="BK30" s="23"/>
      <c r="BL30" s="24"/>
    </row>
    <row r="31" spans="1:64" s="6" customFormat="1" ht="49.5" customHeight="1" x14ac:dyDescent="0.2">
      <c r="A31" s="9" t="s">
        <v>75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10"/>
      <c r="M31" s="11" t="s">
        <v>44</v>
      </c>
      <c r="N31" s="12"/>
      <c r="O31" s="13"/>
      <c r="P31" s="17">
        <v>15000</v>
      </c>
      <c r="Q31" s="16"/>
      <c r="R31" s="16"/>
      <c r="S31" s="16"/>
      <c r="T31" s="16"/>
      <c r="U31" s="16"/>
      <c r="V31" s="16"/>
      <c r="W31" s="17">
        <f>P31</f>
        <v>15000</v>
      </c>
      <c r="X31" s="16"/>
      <c r="Y31" s="16"/>
      <c r="Z31" s="16"/>
      <c r="AA31" s="16"/>
      <c r="AB31" s="16"/>
      <c r="AC31" s="16"/>
      <c r="AD31" s="17">
        <v>5260</v>
      </c>
      <c r="AE31" s="16"/>
      <c r="AF31" s="16"/>
      <c r="AG31" s="16"/>
      <c r="AH31" s="16"/>
      <c r="AI31" s="16"/>
      <c r="AJ31" s="16"/>
      <c r="AK31" s="14">
        <f>AD31/W31*100</f>
        <v>35.06666666666667</v>
      </c>
      <c r="AL31" s="15"/>
      <c r="AM31" s="15"/>
      <c r="AN31" s="15"/>
      <c r="AO31" s="15"/>
      <c r="AP31" s="15"/>
      <c r="AQ31" s="15"/>
      <c r="AR31" s="17">
        <f t="shared" si="0"/>
        <v>-9740</v>
      </c>
      <c r="AS31" s="16"/>
      <c r="AT31" s="16"/>
      <c r="AU31" s="16"/>
      <c r="AV31" s="16"/>
      <c r="AW31" s="16"/>
      <c r="AX31" s="16"/>
      <c r="AY31" s="17">
        <v>99</v>
      </c>
      <c r="AZ31" s="16"/>
      <c r="BA31" s="16"/>
      <c r="BB31" s="16"/>
      <c r="BC31" s="16"/>
      <c r="BD31" s="16"/>
      <c r="BE31" s="18"/>
      <c r="BF31" s="22" t="s">
        <v>70</v>
      </c>
      <c r="BG31" s="23"/>
      <c r="BH31" s="23"/>
      <c r="BI31" s="23"/>
      <c r="BJ31" s="23"/>
      <c r="BK31" s="23"/>
      <c r="BL31" s="24"/>
    </row>
    <row r="32" spans="1:64" s="6" customFormat="1" ht="48" customHeight="1" x14ac:dyDescent="0.2">
      <c r="A32" s="9" t="s">
        <v>48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10"/>
      <c r="M32" s="11" t="s">
        <v>44</v>
      </c>
      <c r="N32" s="12"/>
      <c r="O32" s="13"/>
      <c r="P32" s="17">
        <v>1052237.81</v>
      </c>
      <c r="Q32" s="16"/>
      <c r="R32" s="16"/>
      <c r="S32" s="16"/>
      <c r="T32" s="16"/>
      <c r="U32" s="16"/>
      <c r="V32" s="16"/>
      <c r="W32" s="17">
        <f>P32</f>
        <v>1052237.81</v>
      </c>
      <c r="X32" s="16"/>
      <c r="Y32" s="16"/>
      <c r="Z32" s="16"/>
      <c r="AA32" s="16"/>
      <c r="AB32" s="16"/>
      <c r="AC32" s="16"/>
      <c r="AD32" s="17">
        <v>739166.88</v>
      </c>
      <c r="AE32" s="16"/>
      <c r="AF32" s="16"/>
      <c r="AG32" s="16"/>
      <c r="AH32" s="16"/>
      <c r="AI32" s="16"/>
      <c r="AJ32" s="16"/>
      <c r="AK32" s="14">
        <f>AD32/W32*100</f>
        <v>70.24713168214322</v>
      </c>
      <c r="AL32" s="15"/>
      <c r="AM32" s="15"/>
      <c r="AN32" s="15"/>
      <c r="AO32" s="15"/>
      <c r="AP32" s="15"/>
      <c r="AQ32" s="15"/>
      <c r="AR32" s="17">
        <f t="shared" si="0"/>
        <v>-313070.93000000005</v>
      </c>
      <c r="AS32" s="16"/>
      <c r="AT32" s="16"/>
      <c r="AU32" s="16"/>
      <c r="AV32" s="16"/>
      <c r="AW32" s="16"/>
      <c r="AX32" s="16"/>
      <c r="AY32" s="17">
        <v>99</v>
      </c>
      <c r="AZ32" s="16"/>
      <c r="BA32" s="16"/>
      <c r="BB32" s="16"/>
      <c r="BC32" s="16"/>
      <c r="BD32" s="16"/>
      <c r="BE32" s="18"/>
      <c r="BF32" s="22" t="s">
        <v>49</v>
      </c>
      <c r="BG32" s="23"/>
      <c r="BH32" s="23"/>
      <c r="BI32" s="23"/>
      <c r="BJ32" s="23"/>
      <c r="BK32" s="23"/>
      <c r="BL32" s="24"/>
    </row>
    <row r="33" spans="1:64" s="6" customFormat="1" ht="49.5" customHeight="1" x14ac:dyDescent="0.2">
      <c r="A33" s="9" t="s">
        <v>76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10"/>
      <c r="M33" s="11" t="s">
        <v>44</v>
      </c>
      <c r="N33" s="12"/>
      <c r="O33" s="13"/>
      <c r="P33" s="17">
        <v>8200</v>
      </c>
      <c r="Q33" s="16"/>
      <c r="R33" s="16"/>
      <c r="S33" s="16"/>
      <c r="T33" s="16"/>
      <c r="U33" s="16"/>
      <c r="V33" s="16"/>
      <c r="W33" s="17">
        <v>8200</v>
      </c>
      <c r="X33" s="16"/>
      <c r="Y33" s="16"/>
      <c r="Z33" s="16"/>
      <c r="AA33" s="16"/>
      <c r="AB33" s="16"/>
      <c r="AC33" s="16"/>
      <c r="AD33" s="17">
        <v>4000</v>
      </c>
      <c r="AE33" s="16"/>
      <c r="AF33" s="16"/>
      <c r="AG33" s="16"/>
      <c r="AH33" s="16"/>
      <c r="AI33" s="16"/>
      <c r="AJ33" s="16"/>
      <c r="AK33" s="14">
        <f>AD33/W33*100</f>
        <v>48.780487804878049</v>
      </c>
      <c r="AL33" s="15"/>
      <c r="AM33" s="15"/>
      <c r="AN33" s="15"/>
      <c r="AO33" s="15"/>
      <c r="AP33" s="15"/>
      <c r="AQ33" s="15"/>
      <c r="AR33" s="17">
        <f t="shared" si="0"/>
        <v>-4200</v>
      </c>
      <c r="AS33" s="16"/>
      <c r="AT33" s="16"/>
      <c r="AU33" s="16"/>
      <c r="AV33" s="16"/>
      <c r="AW33" s="16"/>
      <c r="AX33" s="16"/>
      <c r="AY33" s="17">
        <v>99</v>
      </c>
      <c r="AZ33" s="16"/>
      <c r="BA33" s="16"/>
      <c r="BB33" s="16"/>
      <c r="BC33" s="16"/>
      <c r="BD33" s="16"/>
      <c r="BE33" s="18"/>
      <c r="BF33" s="22" t="s">
        <v>71</v>
      </c>
      <c r="BG33" s="23"/>
      <c r="BH33" s="23"/>
      <c r="BI33" s="23"/>
      <c r="BJ33" s="23"/>
      <c r="BK33" s="23"/>
      <c r="BL33" s="24"/>
    </row>
    <row r="34" spans="1:64" s="6" customFormat="1" ht="47.25" customHeight="1" x14ac:dyDescent="0.2">
      <c r="A34" s="9" t="s">
        <v>77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10"/>
      <c r="M34" s="11" t="s">
        <v>44</v>
      </c>
      <c r="N34" s="12"/>
      <c r="O34" s="13"/>
      <c r="P34" s="14">
        <v>25000</v>
      </c>
      <c r="Q34" s="15"/>
      <c r="R34" s="15"/>
      <c r="S34" s="15"/>
      <c r="T34" s="15"/>
      <c r="U34" s="15"/>
      <c r="V34" s="15"/>
      <c r="W34" s="14">
        <f>P34</f>
        <v>25000</v>
      </c>
      <c r="X34" s="16"/>
      <c r="Y34" s="16"/>
      <c r="Z34" s="16"/>
      <c r="AA34" s="16"/>
      <c r="AB34" s="16"/>
      <c r="AC34" s="16"/>
      <c r="AD34" s="17">
        <v>23500</v>
      </c>
      <c r="AE34" s="16"/>
      <c r="AF34" s="16"/>
      <c r="AG34" s="16"/>
      <c r="AH34" s="16"/>
      <c r="AI34" s="16"/>
      <c r="AJ34" s="16"/>
      <c r="AK34" s="14">
        <f>AD34*100/P34</f>
        <v>94</v>
      </c>
      <c r="AL34" s="15"/>
      <c r="AM34" s="15"/>
      <c r="AN34" s="15"/>
      <c r="AO34" s="15"/>
      <c r="AP34" s="15"/>
      <c r="AQ34" s="15"/>
      <c r="AR34" s="17">
        <f t="shared" si="0"/>
        <v>-1500</v>
      </c>
      <c r="AS34" s="16"/>
      <c r="AT34" s="16"/>
      <c r="AU34" s="16"/>
      <c r="AV34" s="16"/>
      <c r="AW34" s="16"/>
      <c r="AX34" s="16"/>
      <c r="AY34" s="17">
        <v>99</v>
      </c>
      <c r="AZ34" s="16"/>
      <c r="BA34" s="16"/>
      <c r="BB34" s="16"/>
      <c r="BC34" s="16"/>
      <c r="BD34" s="16"/>
      <c r="BE34" s="18"/>
      <c r="BF34" s="19" t="s">
        <v>72</v>
      </c>
      <c r="BG34" s="20"/>
      <c r="BH34" s="20"/>
      <c r="BI34" s="20"/>
      <c r="BJ34" s="20"/>
      <c r="BK34" s="20"/>
      <c r="BL34" s="21"/>
    </row>
    <row r="35" spans="1:64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10"/>
      <c r="M35" s="11"/>
      <c r="N35" s="12"/>
      <c r="O35" s="13"/>
      <c r="P35" s="17"/>
      <c r="Q35" s="16"/>
      <c r="R35" s="16"/>
      <c r="S35" s="16"/>
      <c r="T35" s="16"/>
      <c r="U35" s="16"/>
      <c r="V35" s="16"/>
      <c r="W35" s="17"/>
      <c r="X35" s="16"/>
      <c r="Y35" s="16"/>
      <c r="Z35" s="16"/>
      <c r="AA35" s="16"/>
      <c r="AB35" s="16"/>
      <c r="AC35" s="16"/>
      <c r="AD35" s="17"/>
      <c r="AE35" s="16"/>
      <c r="AF35" s="16"/>
      <c r="AG35" s="16"/>
      <c r="AH35" s="16"/>
      <c r="AI35" s="16"/>
      <c r="AJ35" s="16"/>
      <c r="AK35" s="14"/>
      <c r="AL35" s="15"/>
      <c r="AM35" s="15"/>
      <c r="AN35" s="15"/>
      <c r="AO35" s="15"/>
      <c r="AP35" s="15"/>
      <c r="AQ35" s="15"/>
      <c r="AR35" s="17"/>
      <c r="AS35" s="16"/>
      <c r="AT35" s="16"/>
      <c r="AU35" s="16"/>
      <c r="AV35" s="16"/>
      <c r="AW35" s="16"/>
      <c r="AX35" s="16"/>
      <c r="AY35" s="17"/>
      <c r="AZ35" s="16"/>
      <c r="BA35" s="16"/>
      <c r="BB35" s="16"/>
      <c r="BC35" s="16"/>
      <c r="BD35" s="16"/>
      <c r="BE35" s="18"/>
      <c r="BF35" s="118"/>
      <c r="BG35" s="119"/>
      <c r="BH35" s="119"/>
      <c r="BI35" s="119"/>
      <c r="BJ35" s="119"/>
      <c r="BK35" s="119"/>
      <c r="BL35" s="120"/>
    </row>
    <row r="36" spans="1:64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10"/>
      <c r="M36" s="11" t="s">
        <v>44</v>
      </c>
      <c r="N36" s="12"/>
      <c r="O36" s="13"/>
      <c r="P36" s="17"/>
      <c r="Q36" s="16"/>
      <c r="R36" s="16"/>
      <c r="S36" s="16"/>
      <c r="T36" s="16"/>
      <c r="U36" s="16"/>
      <c r="V36" s="16"/>
      <c r="W36" s="17"/>
      <c r="X36" s="16"/>
      <c r="Y36" s="16"/>
      <c r="Z36" s="16"/>
      <c r="AA36" s="16"/>
      <c r="AB36" s="16"/>
      <c r="AC36" s="16"/>
      <c r="AD36" s="17"/>
      <c r="AE36" s="16"/>
      <c r="AF36" s="16"/>
      <c r="AG36" s="16"/>
      <c r="AH36" s="16"/>
      <c r="AI36" s="16"/>
      <c r="AJ36" s="16"/>
      <c r="AK36" s="14"/>
      <c r="AL36" s="15"/>
      <c r="AM36" s="15"/>
      <c r="AN36" s="15"/>
      <c r="AO36" s="15"/>
      <c r="AP36" s="15"/>
      <c r="AQ36" s="15"/>
      <c r="AR36" s="17"/>
      <c r="AS36" s="16"/>
      <c r="AT36" s="16"/>
      <c r="AU36" s="16"/>
      <c r="AV36" s="16"/>
      <c r="AW36" s="16"/>
      <c r="AX36" s="16"/>
      <c r="AY36" s="17"/>
      <c r="AZ36" s="16"/>
      <c r="BA36" s="16"/>
      <c r="BB36" s="16"/>
      <c r="BC36" s="16"/>
      <c r="BD36" s="16"/>
      <c r="BE36" s="18"/>
      <c r="BF36" s="115"/>
      <c r="BG36" s="116"/>
      <c r="BH36" s="116"/>
      <c r="BI36" s="116"/>
      <c r="BJ36" s="116"/>
      <c r="BK36" s="116"/>
      <c r="BL36" s="117"/>
    </row>
    <row r="37" spans="1:64" x14ac:dyDescent="0.2">
      <c r="A37" s="103" t="s">
        <v>50</v>
      </c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5"/>
      <c r="M37" s="11" t="s">
        <v>51</v>
      </c>
      <c r="N37" s="12"/>
      <c r="O37" s="13"/>
      <c r="P37" s="106" t="s">
        <v>28</v>
      </c>
      <c r="Q37" s="76"/>
      <c r="R37" s="76"/>
      <c r="S37" s="76"/>
      <c r="T37" s="76"/>
      <c r="U37" s="76"/>
      <c r="V37" s="77"/>
      <c r="W37" s="17"/>
      <c r="X37" s="16"/>
      <c r="Y37" s="16"/>
      <c r="Z37" s="16"/>
      <c r="AA37" s="16"/>
      <c r="AB37" s="16"/>
      <c r="AC37" s="45"/>
      <c r="AD37" s="14">
        <f>AD11-AD24</f>
        <v>-2889474.8899999997</v>
      </c>
      <c r="AE37" s="15"/>
      <c r="AF37" s="15"/>
      <c r="AG37" s="15"/>
      <c r="AH37" s="15"/>
      <c r="AI37" s="15"/>
      <c r="AJ37" s="49"/>
      <c r="AK37" s="106" t="s">
        <v>28</v>
      </c>
      <c r="AL37" s="76"/>
      <c r="AM37" s="76"/>
      <c r="AN37" s="76"/>
      <c r="AO37" s="76"/>
      <c r="AP37" s="76"/>
      <c r="AQ37" s="77"/>
      <c r="AR37" s="106" t="s">
        <v>28</v>
      </c>
      <c r="AS37" s="76"/>
      <c r="AT37" s="76"/>
      <c r="AU37" s="76"/>
      <c r="AV37" s="76"/>
      <c r="AW37" s="76"/>
      <c r="AX37" s="77"/>
      <c r="AY37" s="106" t="s">
        <v>28</v>
      </c>
      <c r="AZ37" s="76"/>
      <c r="BA37" s="76"/>
      <c r="BB37" s="76"/>
      <c r="BC37" s="76"/>
      <c r="BD37" s="76"/>
      <c r="BE37" s="112"/>
      <c r="BF37" s="76" t="s">
        <v>28</v>
      </c>
      <c r="BG37" s="76"/>
      <c r="BH37" s="76"/>
      <c r="BI37" s="76"/>
      <c r="BJ37" s="76"/>
      <c r="BK37" s="76"/>
      <c r="BL37" s="77"/>
    </row>
    <row r="38" spans="1:64" x14ac:dyDescent="0.2">
      <c r="A38" s="97" t="s">
        <v>52</v>
      </c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9"/>
      <c r="M38" s="90"/>
      <c r="N38" s="91"/>
      <c r="O38" s="92"/>
      <c r="P38" s="107"/>
      <c r="Q38" s="79"/>
      <c r="R38" s="79"/>
      <c r="S38" s="79"/>
      <c r="T38" s="79"/>
      <c r="U38" s="79"/>
      <c r="V38" s="80"/>
      <c r="W38" s="71"/>
      <c r="X38" s="72"/>
      <c r="Y38" s="72"/>
      <c r="Z38" s="72"/>
      <c r="AA38" s="72"/>
      <c r="AB38" s="72"/>
      <c r="AC38" s="73"/>
      <c r="AD38" s="109"/>
      <c r="AE38" s="110"/>
      <c r="AF38" s="110"/>
      <c r="AG38" s="110"/>
      <c r="AH38" s="110"/>
      <c r="AI38" s="110"/>
      <c r="AJ38" s="111"/>
      <c r="AK38" s="107"/>
      <c r="AL38" s="79"/>
      <c r="AM38" s="79"/>
      <c r="AN38" s="79"/>
      <c r="AO38" s="79"/>
      <c r="AP38" s="79"/>
      <c r="AQ38" s="80"/>
      <c r="AR38" s="107"/>
      <c r="AS38" s="79"/>
      <c r="AT38" s="79"/>
      <c r="AU38" s="79"/>
      <c r="AV38" s="79"/>
      <c r="AW38" s="79"/>
      <c r="AX38" s="80"/>
      <c r="AY38" s="107"/>
      <c r="AZ38" s="79"/>
      <c r="BA38" s="79"/>
      <c r="BB38" s="79"/>
      <c r="BC38" s="79"/>
      <c r="BD38" s="79"/>
      <c r="BE38" s="113"/>
      <c r="BF38" s="79"/>
      <c r="BG38" s="79"/>
      <c r="BH38" s="79"/>
      <c r="BI38" s="79"/>
      <c r="BJ38" s="79"/>
      <c r="BK38" s="79"/>
      <c r="BL38" s="80"/>
    </row>
    <row r="39" spans="1:64" x14ac:dyDescent="0.2">
      <c r="A39" s="100" t="s">
        <v>53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2"/>
      <c r="M39" s="42"/>
      <c r="N39" s="43"/>
      <c r="O39" s="44"/>
      <c r="P39" s="108"/>
      <c r="Q39" s="82"/>
      <c r="R39" s="82"/>
      <c r="S39" s="82"/>
      <c r="T39" s="82"/>
      <c r="U39" s="82"/>
      <c r="V39" s="83"/>
      <c r="W39" s="46"/>
      <c r="X39" s="47"/>
      <c r="Y39" s="47"/>
      <c r="Z39" s="47"/>
      <c r="AA39" s="47"/>
      <c r="AB39" s="47"/>
      <c r="AC39" s="48"/>
      <c r="AD39" s="50"/>
      <c r="AE39" s="51"/>
      <c r="AF39" s="51"/>
      <c r="AG39" s="51"/>
      <c r="AH39" s="51"/>
      <c r="AI39" s="51"/>
      <c r="AJ39" s="52"/>
      <c r="AK39" s="108"/>
      <c r="AL39" s="82"/>
      <c r="AM39" s="82"/>
      <c r="AN39" s="82"/>
      <c r="AO39" s="82"/>
      <c r="AP39" s="82"/>
      <c r="AQ39" s="83"/>
      <c r="AR39" s="108"/>
      <c r="AS39" s="82"/>
      <c r="AT39" s="82"/>
      <c r="AU39" s="82"/>
      <c r="AV39" s="82"/>
      <c r="AW39" s="82"/>
      <c r="AX39" s="83"/>
      <c r="AY39" s="108"/>
      <c r="AZ39" s="82"/>
      <c r="BA39" s="82"/>
      <c r="BB39" s="82"/>
      <c r="BC39" s="82"/>
      <c r="BD39" s="82"/>
      <c r="BE39" s="114"/>
      <c r="BF39" s="82"/>
      <c r="BG39" s="82"/>
      <c r="BH39" s="82"/>
      <c r="BI39" s="82"/>
      <c r="BJ39" s="82"/>
      <c r="BK39" s="82"/>
      <c r="BL39" s="83"/>
    </row>
    <row r="40" spans="1:64" x14ac:dyDescent="0.2">
      <c r="A40" s="103" t="s">
        <v>54</v>
      </c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5"/>
      <c r="M40" s="11" t="s">
        <v>55</v>
      </c>
      <c r="N40" s="12"/>
      <c r="O40" s="13"/>
      <c r="P40" s="17"/>
      <c r="Q40" s="16"/>
      <c r="R40" s="16"/>
      <c r="S40" s="16"/>
      <c r="T40" s="16"/>
      <c r="U40" s="16"/>
      <c r="V40" s="45"/>
      <c r="W40" s="17"/>
      <c r="X40" s="16"/>
      <c r="Y40" s="16"/>
      <c r="Z40" s="16"/>
      <c r="AA40" s="16"/>
      <c r="AB40" s="16"/>
      <c r="AC40" s="45"/>
      <c r="AD40" s="17">
        <v>2889474.89</v>
      </c>
      <c r="AE40" s="16"/>
      <c r="AF40" s="16"/>
      <c r="AG40" s="16"/>
      <c r="AH40" s="16"/>
      <c r="AI40" s="16"/>
      <c r="AJ40" s="45"/>
      <c r="AK40" s="17"/>
      <c r="AL40" s="16"/>
      <c r="AM40" s="16"/>
      <c r="AN40" s="16"/>
      <c r="AO40" s="16"/>
      <c r="AP40" s="16"/>
      <c r="AQ40" s="45"/>
      <c r="AR40" s="17"/>
      <c r="AS40" s="16"/>
      <c r="AT40" s="16"/>
      <c r="AU40" s="16"/>
      <c r="AV40" s="16"/>
      <c r="AW40" s="16"/>
      <c r="AX40" s="45"/>
      <c r="AY40" s="17"/>
      <c r="AZ40" s="16"/>
      <c r="BA40" s="16"/>
      <c r="BB40" s="16"/>
      <c r="BC40" s="16"/>
      <c r="BD40" s="16"/>
      <c r="BE40" s="18"/>
      <c r="BF40" s="75" t="s">
        <v>28</v>
      </c>
      <c r="BG40" s="76"/>
      <c r="BH40" s="76"/>
      <c r="BI40" s="76"/>
      <c r="BJ40" s="76"/>
      <c r="BK40" s="76"/>
      <c r="BL40" s="77"/>
    </row>
    <row r="41" spans="1:64" x14ac:dyDescent="0.2">
      <c r="A41" s="95" t="s">
        <v>56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90"/>
      <c r="N41" s="91"/>
      <c r="O41" s="92"/>
      <c r="P41" s="71"/>
      <c r="Q41" s="72"/>
      <c r="R41" s="72"/>
      <c r="S41" s="72"/>
      <c r="T41" s="72"/>
      <c r="U41" s="72"/>
      <c r="V41" s="73"/>
      <c r="W41" s="71"/>
      <c r="X41" s="72"/>
      <c r="Y41" s="72"/>
      <c r="Z41" s="72"/>
      <c r="AA41" s="72"/>
      <c r="AB41" s="72"/>
      <c r="AC41" s="73"/>
      <c r="AD41" s="71"/>
      <c r="AE41" s="72"/>
      <c r="AF41" s="72"/>
      <c r="AG41" s="72"/>
      <c r="AH41" s="72"/>
      <c r="AI41" s="72"/>
      <c r="AJ41" s="73"/>
      <c r="AK41" s="71"/>
      <c r="AL41" s="72"/>
      <c r="AM41" s="72"/>
      <c r="AN41" s="72"/>
      <c r="AO41" s="72"/>
      <c r="AP41" s="72"/>
      <c r="AQ41" s="73"/>
      <c r="AR41" s="71"/>
      <c r="AS41" s="72"/>
      <c r="AT41" s="72"/>
      <c r="AU41" s="72"/>
      <c r="AV41" s="72"/>
      <c r="AW41" s="72"/>
      <c r="AX41" s="73"/>
      <c r="AY41" s="71"/>
      <c r="AZ41" s="72"/>
      <c r="BA41" s="72"/>
      <c r="BB41" s="72"/>
      <c r="BC41" s="72"/>
      <c r="BD41" s="72"/>
      <c r="BE41" s="74"/>
      <c r="BF41" s="78"/>
      <c r="BG41" s="79"/>
      <c r="BH41" s="79"/>
      <c r="BI41" s="79"/>
      <c r="BJ41" s="79"/>
      <c r="BK41" s="79"/>
      <c r="BL41" s="80"/>
    </row>
    <row r="42" spans="1:64" x14ac:dyDescent="0.2">
      <c r="A42" s="97" t="s">
        <v>57</v>
      </c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9"/>
      <c r="M42" s="90"/>
      <c r="N42" s="91"/>
      <c r="O42" s="92"/>
      <c r="P42" s="71"/>
      <c r="Q42" s="72"/>
      <c r="R42" s="72"/>
      <c r="S42" s="72"/>
      <c r="T42" s="72"/>
      <c r="U42" s="72"/>
      <c r="V42" s="73"/>
      <c r="W42" s="71"/>
      <c r="X42" s="72"/>
      <c r="Y42" s="72"/>
      <c r="Z42" s="72"/>
      <c r="AA42" s="72"/>
      <c r="AB42" s="72"/>
      <c r="AC42" s="73"/>
      <c r="AD42" s="71"/>
      <c r="AE42" s="72"/>
      <c r="AF42" s="72"/>
      <c r="AG42" s="72"/>
      <c r="AH42" s="72"/>
      <c r="AI42" s="72"/>
      <c r="AJ42" s="73"/>
      <c r="AK42" s="71"/>
      <c r="AL42" s="72"/>
      <c r="AM42" s="72"/>
      <c r="AN42" s="72"/>
      <c r="AO42" s="72"/>
      <c r="AP42" s="72"/>
      <c r="AQ42" s="73"/>
      <c r="AR42" s="71"/>
      <c r="AS42" s="72"/>
      <c r="AT42" s="72"/>
      <c r="AU42" s="72"/>
      <c r="AV42" s="72"/>
      <c r="AW42" s="72"/>
      <c r="AX42" s="73"/>
      <c r="AY42" s="71"/>
      <c r="AZ42" s="72"/>
      <c r="BA42" s="72"/>
      <c r="BB42" s="72"/>
      <c r="BC42" s="72"/>
      <c r="BD42" s="72"/>
      <c r="BE42" s="74"/>
      <c r="BF42" s="78"/>
      <c r="BG42" s="79"/>
      <c r="BH42" s="79"/>
      <c r="BI42" s="79"/>
      <c r="BJ42" s="79"/>
      <c r="BK42" s="79"/>
      <c r="BL42" s="80"/>
    </row>
    <row r="43" spans="1:64" x14ac:dyDescent="0.2">
      <c r="A43" s="100" t="s">
        <v>58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2"/>
      <c r="M43" s="42"/>
      <c r="N43" s="43"/>
      <c r="O43" s="44"/>
      <c r="P43" s="46"/>
      <c r="Q43" s="47"/>
      <c r="R43" s="47"/>
      <c r="S43" s="47"/>
      <c r="T43" s="47"/>
      <c r="U43" s="47"/>
      <c r="V43" s="48"/>
      <c r="W43" s="46"/>
      <c r="X43" s="47"/>
      <c r="Y43" s="47"/>
      <c r="Z43" s="47"/>
      <c r="AA43" s="47"/>
      <c r="AB43" s="47"/>
      <c r="AC43" s="48"/>
      <c r="AD43" s="46"/>
      <c r="AE43" s="47"/>
      <c r="AF43" s="47"/>
      <c r="AG43" s="47"/>
      <c r="AH43" s="47"/>
      <c r="AI43" s="47"/>
      <c r="AJ43" s="48"/>
      <c r="AK43" s="46"/>
      <c r="AL43" s="47"/>
      <c r="AM43" s="47"/>
      <c r="AN43" s="47"/>
      <c r="AO43" s="47"/>
      <c r="AP43" s="47"/>
      <c r="AQ43" s="48"/>
      <c r="AR43" s="46"/>
      <c r="AS43" s="47"/>
      <c r="AT43" s="47"/>
      <c r="AU43" s="47"/>
      <c r="AV43" s="47"/>
      <c r="AW43" s="47"/>
      <c r="AX43" s="48"/>
      <c r="AY43" s="46"/>
      <c r="AZ43" s="47"/>
      <c r="BA43" s="47"/>
      <c r="BB43" s="47"/>
      <c r="BC43" s="47"/>
      <c r="BD43" s="47"/>
      <c r="BE43" s="53"/>
      <c r="BF43" s="81"/>
      <c r="BG43" s="82"/>
      <c r="BH43" s="82"/>
      <c r="BI43" s="82"/>
      <c r="BJ43" s="82"/>
      <c r="BK43" s="82"/>
      <c r="BL43" s="83"/>
    </row>
    <row r="44" spans="1:64" x14ac:dyDescent="0.2">
      <c r="A44" s="39" t="s">
        <v>30</v>
      </c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1"/>
      <c r="M44" s="11"/>
      <c r="N44" s="12"/>
      <c r="O44" s="13"/>
      <c r="P44" s="17"/>
      <c r="Q44" s="16"/>
      <c r="R44" s="16"/>
      <c r="S44" s="16"/>
      <c r="T44" s="16"/>
      <c r="U44" s="16"/>
      <c r="V44" s="45"/>
      <c r="W44" s="17"/>
      <c r="X44" s="16"/>
      <c r="Y44" s="16"/>
      <c r="Z44" s="16"/>
      <c r="AA44" s="16"/>
      <c r="AB44" s="16"/>
      <c r="AC44" s="45"/>
      <c r="AD44" s="17"/>
      <c r="AE44" s="16"/>
      <c r="AF44" s="16"/>
      <c r="AG44" s="16"/>
      <c r="AH44" s="16"/>
      <c r="AI44" s="16"/>
      <c r="AJ44" s="45"/>
      <c r="AK44" s="17"/>
      <c r="AL44" s="16"/>
      <c r="AM44" s="16"/>
      <c r="AN44" s="16"/>
      <c r="AO44" s="16"/>
      <c r="AP44" s="16"/>
      <c r="AQ44" s="45"/>
      <c r="AR44" s="17"/>
      <c r="AS44" s="16"/>
      <c r="AT44" s="16"/>
      <c r="AU44" s="16"/>
      <c r="AV44" s="16"/>
      <c r="AW44" s="16"/>
      <c r="AX44" s="45"/>
      <c r="AY44" s="17"/>
      <c r="AZ44" s="16"/>
      <c r="BA44" s="16"/>
      <c r="BB44" s="16"/>
      <c r="BC44" s="16"/>
      <c r="BD44" s="16"/>
      <c r="BE44" s="18"/>
      <c r="BF44" s="64"/>
      <c r="BG44" s="64"/>
      <c r="BH44" s="64"/>
      <c r="BI44" s="64"/>
      <c r="BJ44" s="64"/>
      <c r="BK44" s="64"/>
      <c r="BL44" s="65"/>
    </row>
    <row r="45" spans="1:64" x14ac:dyDescent="0.2">
      <c r="A45" s="68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70"/>
      <c r="M45" s="42"/>
      <c r="N45" s="43"/>
      <c r="O45" s="44"/>
      <c r="P45" s="46"/>
      <c r="Q45" s="47"/>
      <c r="R45" s="47"/>
      <c r="S45" s="47"/>
      <c r="T45" s="47"/>
      <c r="U45" s="47"/>
      <c r="V45" s="48"/>
      <c r="W45" s="46"/>
      <c r="X45" s="47"/>
      <c r="Y45" s="47"/>
      <c r="Z45" s="47"/>
      <c r="AA45" s="47"/>
      <c r="AB45" s="47"/>
      <c r="AC45" s="48"/>
      <c r="AD45" s="46"/>
      <c r="AE45" s="47"/>
      <c r="AF45" s="47"/>
      <c r="AG45" s="47"/>
      <c r="AH45" s="47"/>
      <c r="AI45" s="47"/>
      <c r="AJ45" s="48"/>
      <c r="AK45" s="46"/>
      <c r="AL45" s="47"/>
      <c r="AM45" s="47"/>
      <c r="AN45" s="47"/>
      <c r="AO45" s="47"/>
      <c r="AP45" s="47"/>
      <c r="AQ45" s="48"/>
      <c r="AR45" s="46"/>
      <c r="AS45" s="47"/>
      <c r="AT45" s="47"/>
      <c r="AU45" s="47"/>
      <c r="AV45" s="47"/>
      <c r="AW45" s="47"/>
      <c r="AX45" s="48"/>
      <c r="AY45" s="46"/>
      <c r="AZ45" s="47"/>
      <c r="BA45" s="47"/>
      <c r="BB45" s="47"/>
      <c r="BC45" s="47"/>
      <c r="BD45" s="47"/>
      <c r="BE45" s="53"/>
      <c r="BF45" s="66"/>
      <c r="BG45" s="66"/>
      <c r="BH45" s="66"/>
      <c r="BI45" s="66"/>
      <c r="BJ45" s="66"/>
      <c r="BK45" s="66"/>
      <c r="BL45" s="67"/>
    </row>
    <row r="46" spans="1:64" x14ac:dyDescent="0.2">
      <c r="A46" s="39" t="s">
        <v>59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1"/>
      <c r="M46" s="11" t="s">
        <v>60</v>
      </c>
      <c r="N46" s="12"/>
      <c r="O46" s="13"/>
      <c r="P46" s="17"/>
      <c r="Q46" s="16"/>
      <c r="R46" s="16"/>
      <c r="S46" s="16"/>
      <c r="T46" s="16"/>
      <c r="U46" s="16"/>
      <c r="V46" s="45"/>
      <c r="W46" s="17"/>
      <c r="X46" s="16"/>
      <c r="Y46" s="16"/>
      <c r="Z46" s="16"/>
      <c r="AA46" s="16"/>
      <c r="AB46" s="16"/>
      <c r="AC46" s="45"/>
      <c r="AD46" s="17"/>
      <c r="AE46" s="16"/>
      <c r="AF46" s="16"/>
      <c r="AG46" s="16"/>
      <c r="AH46" s="16"/>
      <c r="AI46" s="16"/>
      <c r="AJ46" s="45"/>
      <c r="AK46" s="17"/>
      <c r="AL46" s="16"/>
      <c r="AM46" s="16"/>
      <c r="AN46" s="16"/>
      <c r="AO46" s="16"/>
      <c r="AP46" s="16"/>
      <c r="AQ46" s="45"/>
      <c r="AR46" s="17"/>
      <c r="AS46" s="16"/>
      <c r="AT46" s="16"/>
      <c r="AU46" s="16"/>
      <c r="AV46" s="16"/>
      <c r="AW46" s="16"/>
      <c r="AX46" s="45"/>
      <c r="AY46" s="17"/>
      <c r="AZ46" s="16"/>
      <c r="BA46" s="16"/>
      <c r="BB46" s="16"/>
      <c r="BC46" s="16"/>
      <c r="BD46" s="16"/>
      <c r="BE46" s="18"/>
      <c r="BF46" s="75" t="s">
        <v>28</v>
      </c>
      <c r="BG46" s="76"/>
      <c r="BH46" s="76"/>
      <c r="BI46" s="76"/>
      <c r="BJ46" s="76"/>
      <c r="BK46" s="76"/>
      <c r="BL46" s="77"/>
    </row>
    <row r="47" spans="1:64" x14ac:dyDescent="0.2">
      <c r="A47" s="93" t="s">
        <v>61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4"/>
      <c r="M47" s="90"/>
      <c r="N47" s="91"/>
      <c r="O47" s="92"/>
      <c r="P47" s="71"/>
      <c r="Q47" s="72"/>
      <c r="R47" s="72"/>
      <c r="S47" s="72"/>
      <c r="T47" s="72"/>
      <c r="U47" s="72"/>
      <c r="V47" s="73"/>
      <c r="W47" s="71"/>
      <c r="X47" s="72"/>
      <c r="Y47" s="72"/>
      <c r="Z47" s="72"/>
      <c r="AA47" s="72"/>
      <c r="AB47" s="72"/>
      <c r="AC47" s="73"/>
      <c r="AD47" s="71"/>
      <c r="AE47" s="72"/>
      <c r="AF47" s="72"/>
      <c r="AG47" s="72"/>
      <c r="AH47" s="72"/>
      <c r="AI47" s="72"/>
      <c r="AJ47" s="73"/>
      <c r="AK47" s="71"/>
      <c r="AL47" s="72"/>
      <c r="AM47" s="72"/>
      <c r="AN47" s="72"/>
      <c r="AO47" s="72"/>
      <c r="AP47" s="72"/>
      <c r="AQ47" s="73"/>
      <c r="AR47" s="71"/>
      <c r="AS47" s="72"/>
      <c r="AT47" s="72"/>
      <c r="AU47" s="72"/>
      <c r="AV47" s="72"/>
      <c r="AW47" s="72"/>
      <c r="AX47" s="73"/>
      <c r="AY47" s="71"/>
      <c r="AZ47" s="72"/>
      <c r="BA47" s="72"/>
      <c r="BB47" s="72"/>
      <c r="BC47" s="72"/>
      <c r="BD47" s="72"/>
      <c r="BE47" s="74"/>
      <c r="BF47" s="78"/>
      <c r="BG47" s="79"/>
      <c r="BH47" s="79"/>
      <c r="BI47" s="79"/>
      <c r="BJ47" s="79"/>
      <c r="BK47" s="79"/>
      <c r="BL47" s="80"/>
    </row>
    <row r="48" spans="1:64" x14ac:dyDescent="0.2">
      <c r="A48" s="84" t="s">
        <v>56</v>
      </c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6"/>
      <c r="M48" s="90"/>
      <c r="N48" s="91"/>
      <c r="O48" s="92"/>
      <c r="P48" s="71"/>
      <c r="Q48" s="72"/>
      <c r="R48" s="72"/>
      <c r="S48" s="72"/>
      <c r="T48" s="72"/>
      <c r="U48" s="72"/>
      <c r="V48" s="73"/>
      <c r="W48" s="71"/>
      <c r="X48" s="72"/>
      <c r="Y48" s="72"/>
      <c r="Z48" s="72"/>
      <c r="AA48" s="72"/>
      <c r="AB48" s="72"/>
      <c r="AC48" s="73"/>
      <c r="AD48" s="71"/>
      <c r="AE48" s="72"/>
      <c r="AF48" s="72"/>
      <c r="AG48" s="72"/>
      <c r="AH48" s="72"/>
      <c r="AI48" s="72"/>
      <c r="AJ48" s="73"/>
      <c r="AK48" s="71"/>
      <c r="AL48" s="72"/>
      <c r="AM48" s="72"/>
      <c r="AN48" s="72"/>
      <c r="AO48" s="72"/>
      <c r="AP48" s="72"/>
      <c r="AQ48" s="73"/>
      <c r="AR48" s="71"/>
      <c r="AS48" s="72"/>
      <c r="AT48" s="72"/>
      <c r="AU48" s="72"/>
      <c r="AV48" s="72"/>
      <c r="AW48" s="72"/>
      <c r="AX48" s="73"/>
      <c r="AY48" s="71"/>
      <c r="AZ48" s="72"/>
      <c r="BA48" s="72"/>
      <c r="BB48" s="72"/>
      <c r="BC48" s="72"/>
      <c r="BD48" s="72"/>
      <c r="BE48" s="74"/>
      <c r="BF48" s="78"/>
      <c r="BG48" s="79"/>
      <c r="BH48" s="79"/>
      <c r="BI48" s="79"/>
      <c r="BJ48" s="79"/>
      <c r="BK48" s="79"/>
      <c r="BL48" s="80"/>
    </row>
    <row r="49" spans="1:64" x14ac:dyDescent="0.2">
      <c r="A49" s="68" t="s">
        <v>62</v>
      </c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70"/>
      <c r="M49" s="42"/>
      <c r="N49" s="43"/>
      <c r="O49" s="44"/>
      <c r="P49" s="46"/>
      <c r="Q49" s="47"/>
      <c r="R49" s="47"/>
      <c r="S49" s="47"/>
      <c r="T49" s="47"/>
      <c r="U49" s="47"/>
      <c r="V49" s="48"/>
      <c r="W49" s="46"/>
      <c r="X49" s="47"/>
      <c r="Y49" s="47"/>
      <c r="Z49" s="47"/>
      <c r="AA49" s="47"/>
      <c r="AB49" s="47"/>
      <c r="AC49" s="48"/>
      <c r="AD49" s="46"/>
      <c r="AE49" s="47"/>
      <c r="AF49" s="47"/>
      <c r="AG49" s="47"/>
      <c r="AH49" s="47"/>
      <c r="AI49" s="47"/>
      <c r="AJ49" s="48"/>
      <c r="AK49" s="46"/>
      <c r="AL49" s="47"/>
      <c r="AM49" s="47"/>
      <c r="AN49" s="47"/>
      <c r="AO49" s="47"/>
      <c r="AP49" s="47"/>
      <c r="AQ49" s="48"/>
      <c r="AR49" s="46"/>
      <c r="AS49" s="47"/>
      <c r="AT49" s="47"/>
      <c r="AU49" s="47"/>
      <c r="AV49" s="47"/>
      <c r="AW49" s="47"/>
      <c r="AX49" s="48"/>
      <c r="AY49" s="46"/>
      <c r="AZ49" s="47"/>
      <c r="BA49" s="47"/>
      <c r="BB49" s="47"/>
      <c r="BC49" s="47"/>
      <c r="BD49" s="47"/>
      <c r="BE49" s="53"/>
      <c r="BF49" s="81"/>
      <c r="BG49" s="82"/>
      <c r="BH49" s="82"/>
      <c r="BI49" s="82"/>
      <c r="BJ49" s="82"/>
      <c r="BK49" s="82"/>
      <c r="BL49" s="83"/>
    </row>
    <row r="50" spans="1:64" x14ac:dyDescent="0.2">
      <c r="A50" s="39" t="s">
        <v>30</v>
      </c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1"/>
      <c r="M50" s="11"/>
      <c r="N50" s="12"/>
      <c r="O50" s="13"/>
      <c r="P50" s="17"/>
      <c r="Q50" s="16"/>
      <c r="R50" s="16"/>
      <c r="S50" s="16"/>
      <c r="T50" s="16"/>
      <c r="U50" s="16"/>
      <c r="V50" s="45"/>
      <c r="W50" s="17"/>
      <c r="X50" s="16"/>
      <c r="Y50" s="16"/>
      <c r="Z50" s="16"/>
      <c r="AA50" s="16"/>
      <c r="AB50" s="16"/>
      <c r="AC50" s="45"/>
      <c r="AD50" s="17"/>
      <c r="AE50" s="16"/>
      <c r="AF50" s="16"/>
      <c r="AG50" s="16"/>
      <c r="AH50" s="16"/>
      <c r="AI50" s="16"/>
      <c r="AJ50" s="45"/>
      <c r="AK50" s="17"/>
      <c r="AL50" s="16"/>
      <c r="AM50" s="16"/>
      <c r="AN50" s="16"/>
      <c r="AO50" s="16"/>
      <c r="AP50" s="16"/>
      <c r="AQ50" s="45"/>
      <c r="AR50" s="17"/>
      <c r="AS50" s="16"/>
      <c r="AT50" s="16"/>
      <c r="AU50" s="16"/>
      <c r="AV50" s="16"/>
      <c r="AW50" s="16"/>
      <c r="AX50" s="45"/>
      <c r="AY50" s="17"/>
      <c r="AZ50" s="16"/>
      <c r="BA50" s="16"/>
      <c r="BB50" s="16"/>
      <c r="BC50" s="16"/>
      <c r="BD50" s="16"/>
      <c r="BE50" s="18"/>
      <c r="BF50" s="64"/>
      <c r="BG50" s="64"/>
      <c r="BH50" s="64"/>
      <c r="BI50" s="64"/>
      <c r="BJ50" s="64"/>
      <c r="BK50" s="64"/>
      <c r="BL50" s="65"/>
    </row>
    <row r="51" spans="1:64" x14ac:dyDescent="0.2">
      <c r="A51" s="68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70"/>
      <c r="M51" s="42"/>
      <c r="N51" s="43"/>
      <c r="O51" s="44"/>
      <c r="P51" s="46"/>
      <c r="Q51" s="47"/>
      <c r="R51" s="47"/>
      <c r="S51" s="47"/>
      <c r="T51" s="47"/>
      <c r="U51" s="47"/>
      <c r="V51" s="48"/>
      <c r="W51" s="46"/>
      <c r="X51" s="47"/>
      <c r="Y51" s="47"/>
      <c r="Z51" s="47"/>
      <c r="AA51" s="47"/>
      <c r="AB51" s="47"/>
      <c r="AC51" s="48"/>
      <c r="AD51" s="46"/>
      <c r="AE51" s="47"/>
      <c r="AF51" s="47"/>
      <c r="AG51" s="47"/>
      <c r="AH51" s="47"/>
      <c r="AI51" s="47"/>
      <c r="AJ51" s="48"/>
      <c r="AK51" s="46"/>
      <c r="AL51" s="47"/>
      <c r="AM51" s="47"/>
      <c r="AN51" s="47"/>
      <c r="AO51" s="47"/>
      <c r="AP51" s="47"/>
      <c r="AQ51" s="48"/>
      <c r="AR51" s="46"/>
      <c r="AS51" s="47"/>
      <c r="AT51" s="47"/>
      <c r="AU51" s="47"/>
      <c r="AV51" s="47"/>
      <c r="AW51" s="47"/>
      <c r="AX51" s="48"/>
      <c r="AY51" s="46"/>
      <c r="AZ51" s="47"/>
      <c r="BA51" s="47"/>
      <c r="BB51" s="47"/>
      <c r="BC51" s="47"/>
      <c r="BD51" s="47"/>
      <c r="BE51" s="53"/>
      <c r="BF51" s="66"/>
      <c r="BG51" s="66"/>
      <c r="BH51" s="66"/>
      <c r="BI51" s="66"/>
      <c r="BJ51" s="66"/>
      <c r="BK51" s="66"/>
      <c r="BL51" s="67"/>
    </row>
    <row r="52" spans="1:64" x14ac:dyDescent="0.2">
      <c r="A52" s="39" t="s">
        <v>63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1"/>
      <c r="M52" s="11" t="s">
        <v>64</v>
      </c>
      <c r="N52" s="12"/>
      <c r="O52" s="13"/>
      <c r="P52" s="17"/>
      <c r="Q52" s="16"/>
      <c r="R52" s="16"/>
      <c r="S52" s="16"/>
      <c r="T52" s="16"/>
      <c r="U52" s="16"/>
      <c r="V52" s="45"/>
      <c r="W52" s="17"/>
      <c r="X52" s="16"/>
      <c r="Y52" s="16"/>
      <c r="Z52" s="16"/>
      <c r="AA52" s="16"/>
      <c r="AB52" s="16"/>
      <c r="AC52" s="45"/>
      <c r="AD52" s="17"/>
      <c r="AE52" s="16"/>
      <c r="AF52" s="16"/>
      <c r="AG52" s="16"/>
      <c r="AH52" s="16"/>
      <c r="AI52" s="16"/>
      <c r="AJ52" s="45"/>
      <c r="AK52" s="17"/>
      <c r="AL52" s="16"/>
      <c r="AM52" s="16"/>
      <c r="AN52" s="16"/>
      <c r="AO52" s="16"/>
      <c r="AP52" s="16"/>
      <c r="AQ52" s="45"/>
      <c r="AR52" s="17"/>
      <c r="AS52" s="16"/>
      <c r="AT52" s="16"/>
      <c r="AU52" s="16"/>
      <c r="AV52" s="16"/>
      <c r="AW52" s="16"/>
      <c r="AX52" s="45"/>
      <c r="AY52" s="17"/>
      <c r="AZ52" s="16"/>
      <c r="BA52" s="16"/>
      <c r="BB52" s="16"/>
      <c r="BC52" s="16"/>
      <c r="BD52" s="16"/>
      <c r="BE52" s="18"/>
      <c r="BF52" s="75" t="s">
        <v>28</v>
      </c>
      <c r="BG52" s="76"/>
      <c r="BH52" s="76"/>
      <c r="BI52" s="76"/>
      <c r="BJ52" s="76"/>
      <c r="BK52" s="76"/>
      <c r="BL52" s="77"/>
    </row>
    <row r="53" spans="1:64" x14ac:dyDescent="0.2">
      <c r="A53" s="84" t="s">
        <v>56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6"/>
      <c r="M53" s="90"/>
      <c r="N53" s="91"/>
      <c r="O53" s="92"/>
      <c r="P53" s="71"/>
      <c r="Q53" s="72"/>
      <c r="R53" s="72"/>
      <c r="S53" s="72"/>
      <c r="T53" s="72"/>
      <c r="U53" s="72"/>
      <c r="V53" s="73"/>
      <c r="W53" s="71"/>
      <c r="X53" s="72"/>
      <c r="Y53" s="72"/>
      <c r="Z53" s="72"/>
      <c r="AA53" s="72"/>
      <c r="AB53" s="72"/>
      <c r="AC53" s="73"/>
      <c r="AD53" s="71"/>
      <c r="AE53" s="72"/>
      <c r="AF53" s="72"/>
      <c r="AG53" s="72"/>
      <c r="AH53" s="72"/>
      <c r="AI53" s="72"/>
      <c r="AJ53" s="73"/>
      <c r="AK53" s="71"/>
      <c r="AL53" s="72"/>
      <c r="AM53" s="72"/>
      <c r="AN53" s="72"/>
      <c r="AO53" s="72"/>
      <c r="AP53" s="72"/>
      <c r="AQ53" s="73"/>
      <c r="AR53" s="71"/>
      <c r="AS53" s="72"/>
      <c r="AT53" s="72"/>
      <c r="AU53" s="72"/>
      <c r="AV53" s="72"/>
      <c r="AW53" s="72"/>
      <c r="AX53" s="73"/>
      <c r="AY53" s="71"/>
      <c r="AZ53" s="72"/>
      <c r="BA53" s="72"/>
      <c r="BB53" s="72"/>
      <c r="BC53" s="72"/>
      <c r="BD53" s="72"/>
      <c r="BE53" s="74"/>
      <c r="BF53" s="78"/>
      <c r="BG53" s="79"/>
      <c r="BH53" s="79"/>
      <c r="BI53" s="79"/>
      <c r="BJ53" s="79"/>
      <c r="BK53" s="79"/>
      <c r="BL53" s="80"/>
    </row>
    <row r="54" spans="1:64" x14ac:dyDescent="0.2">
      <c r="A54" s="68" t="s">
        <v>62</v>
      </c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70"/>
      <c r="M54" s="42"/>
      <c r="N54" s="43"/>
      <c r="O54" s="44"/>
      <c r="P54" s="46"/>
      <c r="Q54" s="47"/>
      <c r="R54" s="47"/>
      <c r="S54" s="47"/>
      <c r="T54" s="47"/>
      <c r="U54" s="47"/>
      <c r="V54" s="48"/>
      <c r="W54" s="46"/>
      <c r="X54" s="47"/>
      <c r="Y54" s="47"/>
      <c r="Z54" s="47"/>
      <c r="AA54" s="47"/>
      <c r="AB54" s="47"/>
      <c r="AC54" s="48"/>
      <c r="AD54" s="46"/>
      <c r="AE54" s="47"/>
      <c r="AF54" s="47"/>
      <c r="AG54" s="47"/>
      <c r="AH54" s="47"/>
      <c r="AI54" s="47"/>
      <c r="AJ54" s="48"/>
      <c r="AK54" s="46"/>
      <c r="AL54" s="47"/>
      <c r="AM54" s="47"/>
      <c r="AN54" s="47"/>
      <c r="AO54" s="47"/>
      <c r="AP54" s="47"/>
      <c r="AQ54" s="48"/>
      <c r="AR54" s="46"/>
      <c r="AS54" s="47"/>
      <c r="AT54" s="47"/>
      <c r="AU54" s="47"/>
      <c r="AV54" s="47"/>
      <c r="AW54" s="47"/>
      <c r="AX54" s="48"/>
      <c r="AY54" s="46"/>
      <c r="AZ54" s="47"/>
      <c r="BA54" s="47"/>
      <c r="BB54" s="47"/>
      <c r="BC54" s="47"/>
      <c r="BD54" s="47"/>
      <c r="BE54" s="53"/>
      <c r="BF54" s="81"/>
      <c r="BG54" s="82"/>
      <c r="BH54" s="82"/>
      <c r="BI54" s="82"/>
      <c r="BJ54" s="82"/>
      <c r="BK54" s="82"/>
      <c r="BL54" s="83"/>
    </row>
    <row r="55" spans="1:64" x14ac:dyDescent="0.2">
      <c r="A55" s="39" t="s">
        <v>30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1"/>
      <c r="M55" s="11"/>
      <c r="N55" s="12"/>
      <c r="O55" s="13"/>
      <c r="P55" s="17"/>
      <c r="Q55" s="16"/>
      <c r="R55" s="16"/>
      <c r="S55" s="16"/>
      <c r="T55" s="16"/>
      <c r="U55" s="16"/>
      <c r="V55" s="45"/>
      <c r="W55" s="17"/>
      <c r="X55" s="16"/>
      <c r="Y55" s="16"/>
      <c r="Z55" s="16"/>
      <c r="AA55" s="16"/>
      <c r="AB55" s="16"/>
      <c r="AC55" s="45"/>
      <c r="AD55" s="17"/>
      <c r="AE55" s="16"/>
      <c r="AF55" s="16"/>
      <c r="AG55" s="16"/>
      <c r="AH55" s="16"/>
      <c r="AI55" s="16"/>
      <c r="AJ55" s="45"/>
      <c r="AK55" s="17"/>
      <c r="AL55" s="16"/>
      <c r="AM55" s="16"/>
      <c r="AN55" s="16"/>
      <c r="AO55" s="16"/>
      <c r="AP55" s="16"/>
      <c r="AQ55" s="45"/>
      <c r="AR55" s="17"/>
      <c r="AS55" s="16"/>
      <c r="AT55" s="16"/>
      <c r="AU55" s="16"/>
      <c r="AV55" s="16"/>
      <c r="AW55" s="16"/>
      <c r="AX55" s="45"/>
      <c r="AY55" s="17"/>
      <c r="AZ55" s="16"/>
      <c r="BA55" s="16"/>
      <c r="BB55" s="16"/>
      <c r="BC55" s="16"/>
      <c r="BD55" s="16"/>
      <c r="BE55" s="18"/>
      <c r="BF55" s="64"/>
      <c r="BG55" s="64"/>
      <c r="BH55" s="64"/>
      <c r="BI55" s="64"/>
      <c r="BJ55" s="64"/>
      <c r="BK55" s="64"/>
      <c r="BL55" s="65"/>
    </row>
    <row r="56" spans="1:64" ht="13.5" thickBot="1" x14ac:dyDescent="0.25">
      <c r="A56" s="68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70"/>
      <c r="M56" s="87"/>
      <c r="N56" s="88"/>
      <c r="O56" s="89"/>
      <c r="P56" s="60"/>
      <c r="Q56" s="61"/>
      <c r="R56" s="61"/>
      <c r="S56" s="61"/>
      <c r="T56" s="61"/>
      <c r="U56" s="61"/>
      <c r="V56" s="62"/>
      <c r="W56" s="60"/>
      <c r="X56" s="61"/>
      <c r="Y56" s="61"/>
      <c r="Z56" s="61"/>
      <c r="AA56" s="61"/>
      <c r="AB56" s="61"/>
      <c r="AC56" s="62"/>
      <c r="AD56" s="60"/>
      <c r="AE56" s="61"/>
      <c r="AF56" s="61"/>
      <c r="AG56" s="61"/>
      <c r="AH56" s="61"/>
      <c r="AI56" s="61"/>
      <c r="AJ56" s="62"/>
      <c r="AK56" s="60"/>
      <c r="AL56" s="61"/>
      <c r="AM56" s="61"/>
      <c r="AN56" s="61"/>
      <c r="AO56" s="61"/>
      <c r="AP56" s="61"/>
      <c r="AQ56" s="62"/>
      <c r="AR56" s="60"/>
      <c r="AS56" s="61"/>
      <c r="AT56" s="61"/>
      <c r="AU56" s="61"/>
      <c r="AV56" s="61"/>
      <c r="AW56" s="61"/>
      <c r="AX56" s="62"/>
      <c r="AY56" s="60"/>
      <c r="AZ56" s="61"/>
      <c r="BA56" s="61"/>
      <c r="BB56" s="61"/>
      <c r="BC56" s="61"/>
      <c r="BD56" s="61"/>
      <c r="BE56" s="63"/>
      <c r="BF56" s="66"/>
      <c r="BG56" s="66"/>
      <c r="BH56" s="66"/>
      <c r="BI56" s="66"/>
      <c r="BJ56" s="66"/>
      <c r="BK56" s="66"/>
      <c r="BL56" s="67"/>
    </row>
  </sheetData>
  <mergeCells count="339">
    <mergeCell ref="BC1:BL1"/>
    <mergeCell ref="A3:BL3"/>
    <mergeCell ref="I4:BK4"/>
    <mergeCell ref="A5:L5"/>
    <mergeCell ref="M5:O5"/>
    <mergeCell ref="P5:V5"/>
    <mergeCell ref="W5:AC5"/>
    <mergeCell ref="AD5:AJ5"/>
    <mergeCell ref="AK5:AX5"/>
    <mergeCell ref="AY5:BL5"/>
    <mergeCell ref="AY6:BL6"/>
    <mergeCell ref="A7:L7"/>
    <mergeCell ref="M7:O7"/>
    <mergeCell ref="P7:V7"/>
    <mergeCell ref="W7:AC7"/>
    <mergeCell ref="AD7:AJ7"/>
    <mergeCell ref="AK7:AQ7"/>
    <mergeCell ref="AR7:AX7"/>
    <mergeCell ref="AY7:BE7"/>
    <mergeCell ref="BF7:BL7"/>
    <mergeCell ref="A6:L6"/>
    <mergeCell ref="M6:O6"/>
    <mergeCell ref="P6:V6"/>
    <mergeCell ref="W6:AC6"/>
    <mergeCell ref="AD6:AJ6"/>
    <mergeCell ref="AK6:AX6"/>
    <mergeCell ref="AK10:AQ10"/>
    <mergeCell ref="AR10:AX10"/>
    <mergeCell ref="AY10:BE10"/>
    <mergeCell ref="A12:L12"/>
    <mergeCell ref="AR8:AX8"/>
    <mergeCell ref="AY8:BE8"/>
    <mergeCell ref="BF8:BL8"/>
    <mergeCell ref="A9:L9"/>
    <mergeCell ref="M9:O9"/>
    <mergeCell ref="P9:V9"/>
    <mergeCell ref="W9:AC9"/>
    <mergeCell ref="AD9:AJ9"/>
    <mergeCell ref="AK9:AQ9"/>
    <mergeCell ref="AR9:AX9"/>
    <mergeCell ref="A8:L8"/>
    <mergeCell ref="M8:O8"/>
    <mergeCell ref="P8:V8"/>
    <mergeCell ref="W8:AC8"/>
    <mergeCell ref="AD8:AJ8"/>
    <mergeCell ref="AK8:AQ8"/>
    <mergeCell ref="AY9:BE9"/>
    <mergeCell ref="BF9:BL9"/>
    <mergeCell ref="A13:L13"/>
    <mergeCell ref="M13:O13"/>
    <mergeCell ref="P13:V13"/>
    <mergeCell ref="W13:AC13"/>
    <mergeCell ref="AD13:AJ13"/>
    <mergeCell ref="BF10:BL10"/>
    <mergeCell ref="A11:L11"/>
    <mergeCell ref="M11:O12"/>
    <mergeCell ref="P11:V12"/>
    <mergeCell ref="W11:AC12"/>
    <mergeCell ref="AD11:AJ12"/>
    <mergeCell ref="AK11:AQ12"/>
    <mergeCell ref="AR11:AX12"/>
    <mergeCell ref="AY11:BE12"/>
    <mergeCell ref="BF11:BL12"/>
    <mergeCell ref="AK13:AQ13"/>
    <mergeCell ref="AR13:AX13"/>
    <mergeCell ref="AY13:BE13"/>
    <mergeCell ref="BF13:BL13"/>
    <mergeCell ref="A10:L10"/>
    <mergeCell ref="M10:O10"/>
    <mergeCell ref="P10:V10"/>
    <mergeCell ref="W10:AC10"/>
    <mergeCell ref="AD10:AJ10"/>
    <mergeCell ref="A14:L14"/>
    <mergeCell ref="M14:O14"/>
    <mergeCell ref="P14:V14"/>
    <mergeCell ref="W14:AC14"/>
    <mergeCell ref="AD14:AJ14"/>
    <mergeCell ref="AK14:AQ14"/>
    <mergeCell ref="AR14:AX14"/>
    <mergeCell ref="AY14:BE14"/>
    <mergeCell ref="BF14:BL14"/>
    <mergeCell ref="A15:L15"/>
    <mergeCell ref="M15:O15"/>
    <mergeCell ref="P15:V15"/>
    <mergeCell ref="W15:AC15"/>
    <mergeCell ref="AD15:AJ15"/>
    <mergeCell ref="AK15:AQ15"/>
    <mergeCell ref="AR15:AX15"/>
    <mergeCell ref="AY15:BE15"/>
    <mergeCell ref="BF15:BL15"/>
    <mergeCell ref="AR16:AX16"/>
    <mergeCell ref="AY16:BE16"/>
    <mergeCell ref="BF16:BL16"/>
    <mergeCell ref="A17:L17"/>
    <mergeCell ref="M17:O17"/>
    <mergeCell ref="P17:V17"/>
    <mergeCell ref="W17:AC17"/>
    <mergeCell ref="AD17:AJ17"/>
    <mergeCell ref="AK17:AQ17"/>
    <mergeCell ref="AR17:AX17"/>
    <mergeCell ref="A16:L16"/>
    <mergeCell ref="M16:O16"/>
    <mergeCell ref="P16:V16"/>
    <mergeCell ref="W16:AC16"/>
    <mergeCell ref="AD16:AJ16"/>
    <mergeCell ref="AK16:AQ16"/>
    <mergeCell ref="AY17:BE17"/>
    <mergeCell ref="BF17:BL17"/>
    <mergeCell ref="A18:L18"/>
    <mergeCell ref="M18:O18"/>
    <mergeCell ref="P18:V18"/>
    <mergeCell ref="W18:AC18"/>
    <mergeCell ref="AD18:AJ18"/>
    <mergeCell ref="AK18:AQ18"/>
    <mergeCell ref="AR18:AX18"/>
    <mergeCell ref="AY18:BE18"/>
    <mergeCell ref="BF18:BL18"/>
    <mergeCell ref="A19:L19"/>
    <mergeCell ref="M19:O19"/>
    <mergeCell ref="P19:V19"/>
    <mergeCell ref="W19:AC19"/>
    <mergeCell ref="AD19:AJ19"/>
    <mergeCell ref="AK19:AQ19"/>
    <mergeCell ref="AR19:AX19"/>
    <mergeCell ref="AY19:BE19"/>
    <mergeCell ref="BF19:BL19"/>
    <mergeCell ref="AK23:AQ23"/>
    <mergeCell ref="AR23:AX23"/>
    <mergeCell ref="AY23:BE23"/>
    <mergeCell ref="AR20:AX20"/>
    <mergeCell ref="AY20:BE20"/>
    <mergeCell ref="BF20:BL20"/>
    <mergeCell ref="A21:L21"/>
    <mergeCell ref="M21:O21"/>
    <mergeCell ref="P21:V21"/>
    <mergeCell ref="W21:AC21"/>
    <mergeCell ref="AD21:AJ21"/>
    <mergeCell ref="AK21:AQ21"/>
    <mergeCell ref="AR21:AX21"/>
    <mergeCell ref="A20:L20"/>
    <mergeCell ref="M20:O20"/>
    <mergeCell ref="P20:V20"/>
    <mergeCell ref="W20:AC20"/>
    <mergeCell ref="AD20:AJ20"/>
    <mergeCell ref="AK20:AQ20"/>
    <mergeCell ref="AY21:BE21"/>
    <mergeCell ref="BF21:BL21"/>
    <mergeCell ref="BF22:BL22"/>
    <mergeCell ref="A24:L24"/>
    <mergeCell ref="M24:O25"/>
    <mergeCell ref="P24:V25"/>
    <mergeCell ref="W24:AC25"/>
    <mergeCell ref="AD24:AJ25"/>
    <mergeCell ref="AK24:AQ25"/>
    <mergeCell ref="AR24:AX25"/>
    <mergeCell ref="AY24:BE25"/>
    <mergeCell ref="BF24:BL25"/>
    <mergeCell ref="A23:L23"/>
    <mergeCell ref="M23:O23"/>
    <mergeCell ref="P23:V23"/>
    <mergeCell ref="W23:AC23"/>
    <mergeCell ref="A22:L22"/>
    <mergeCell ref="M22:O22"/>
    <mergeCell ref="P22:V22"/>
    <mergeCell ref="W22:AC22"/>
    <mergeCell ref="AD22:AJ22"/>
    <mergeCell ref="AK22:AQ22"/>
    <mergeCell ref="AR22:AX22"/>
    <mergeCell ref="AY22:BE22"/>
    <mergeCell ref="A25:L25"/>
    <mergeCell ref="AD23:AJ23"/>
    <mergeCell ref="A35:L35"/>
    <mergeCell ref="M35:O35"/>
    <mergeCell ref="P35:V35"/>
    <mergeCell ref="W35:AC35"/>
    <mergeCell ref="AD35:AJ35"/>
    <mergeCell ref="AK35:AQ35"/>
    <mergeCell ref="AR35:AX35"/>
    <mergeCell ref="AY35:BE35"/>
    <mergeCell ref="BF35:BL35"/>
    <mergeCell ref="A36:L36"/>
    <mergeCell ref="M36:O36"/>
    <mergeCell ref="P36:V36"/>
    <mergeCell ref="W36:AC36"/>
    <mergeCell ref="AD36:AJ36"/>
    <mergeCell ref="AK36:AQ36"/>
    <mergeCell ref="AR36:AX36"/>
    <mergeCell ref="AY36:BE36"/>
    <mergeCell ref="BF36:BL36"/>
    <mergeCell ref="A37:L37"/>
    <mergeCell ref="M37:O39"/>
    <mergeCell ref="P37:V39"/>
    <mergeCell ref="W37:AC39"/>
    <mergeCell ref="AD37:AJ39"/>
    <mergeCell ref="AK37:AQ39"/>
    <mergeCell ref="AR37:AX39"/>
    <mergeCell ref="AY37:BE39"/>
    <mergeCell ref="BF37:BL39"/>
    <mergeCell ref="AD40:AJ43"/>
    <mergeCell ref="AK40:AQ43"/>
    <mergeCell ref="AR40:AX43"/>
    <mergeCell ref="AY40:BE43"/>
    <mergeCell ref="BF40:BL43"/>
    <mergeCell ref="A41:L41"/>
    <mergeCell ref="A42:L42"/>
    <mergeCell ref="A43:L43"/>
    <mergeCell ref="A38:L38"/>
    <mergeCell ref="A39:L39"/>
    <mergeCell ref="A40:L40"/>
    <mergeCell ref="M40:O43"/>
    <mergeCell ref="P40:V43"/>
    <mergeCell ref="W40:AC43"/>
    <mergeCell ref="AY46:BE49"/>
    <mergeCell ref="BF46:BL49"/>
    <mergeCell ref="A47:L47"/>
    <mergeCell ref="A48:L48"/>
    <mergeCell ref="A49:L49"/>
    <mergeCell ref="AR44:AX45"/>
    <mergeCell ref="AY44:BE45"/>
    <mergeCell ref="BF44:BL45"/>
    <mergeCell ref="A45:L45"/>
    <mergeCell ref="A46:L46"/>
    <mergeCell ref="M46:O49"/>
    <mergeCell ref="P46:V49"/>
    <mergeCell ref="W46:AC49"/>
    <mergeCell ref="AD46:AJ49"/>
    <mergeCell ref="AK46:AQ49"/>
    <mergeCell ref="A44:L44"/>
    <mergeCell ref="M44:O45"/>
    <mergeCell ref="P44:V45"/>
    <mergeCell ref="W44:AC45"/>
    <mergeCell ref="AD44:AJ45"/>
    <mergeCell ref="AK44:AQ45"/>
    <mergeCell ref="AD52:AJ54"/>
    <mergeCell ref="AK52:AQ54"/>
    <mergeCell ref="A50:L50"/>
    <mergeCell ref="M50:O51"/>
    <mergeCell ref="P50:V51"/>
    <mergeCell ref="W50:AC51"/>
    <mergeCell ref="AD50:AJ51"/>
    <mergeCell ref="AK50:AQ51"/>
    <mergeCell ref="AR46:AX49"/>
    <mergeCell ref="BF23:BL23"/>
    <mergeCell ref="AK55:AQ56"/>
    <mergeCell ref="AR55:AX56"/>
    <mergeCell ref="AY55:BE56"/>
    <mergeCell ref="BF55:BL56"/>
    <mergeCell ref="A56:L56"/>
    <mergeCell ref="AR52:AX54"/>
    <mergeCell ref="AY52:BE54"/>
    <mergeCell ref="BF52:BL54"/>
    <mergeCell ref="A53:L53"/>
    <mergeCell ref="A54:L54"/>
    <mergeCell ref="A55:L55"/>
    <mergeCell ref="M55:O56"/>
    <mergeCell ref="P55:V56"/>
    <mergeCell ref="W55:AC56"/>
    <mergeCell ref="AD55:AJ56"/>
    <mergeCell ref="AR50:AX51"/>
    <mergeCell ref="AY50:BE51"/>
    <mergeCell ref="BF50:BL51"/>
    <mergeCell ref="A51:L51"/>
    <mergeCell ref="A52:L52"/>
    <mergeCell ref="M52:O54"/>
    <mergeCell ref="P52:V54"/>
    <mergeCell ref="W52:AC54"/>
    <mergeCell ref="A26:L26"/>
    <mergeCell ref="M26:O27"/>
    <mergeCell ref="P26:V27"/>
    <mergeCell ref="W26:AC27"/>
    <mergeCell ref="AD26:AJ27"/>
    <mergeCell ref="AK26:AQ27"/>
    <mergeCell ref="AR26:AX27"/>
    <mergeCell ref="AY26:BE27"/>
    <mergeCell ref="BF26:BL27"/>
    <mergeCell ref="A27:L27"/>
    <mergeCell ref="A28:L28"/>
    <mergeCell ref="M28:O28"/>
    <mergeCell ref="P28:U28"/>
    <mergeCell ref="W28:AC28"/>
    <mergeCell ref="AD28:AJ28"/>
    <mergeCell ref="AK28:AO28"/>
    <mergeCell ref="AR28:AX28"/>
    <mergeCell ref="AY28:BE28"/>
    <mergeCell ref="BF28:BL28"/>
    <mergeCell ref="A29:L29"/>
    <mergeCell ref="M29:O29"/>
    <mergeCell ref="P29:V29"/>
    <mergeCell ref="W29:AC29"/>
    <mergeCell ref="AD29:AJ29"/>
    <mergeCell ref="AK29:AQ29"/>
    <mergeCell ref="AR29:AX29"/>
    <mergeCell ref="AY29:BE29"/>
    <mergeCell ref="BF29:BL29"/>
    <mergeCell ref="A30:L30"/>
    <mergeCell ref="M30:O30"/>
    <mergeCell ref="P30:V30"/>
    <mergeCell ref="W30:AC30"/>
    <mergeCell ref="AD30:AJ30"/>
    <mergeCell ref="AK30:AQ30"/>
    <mergeCell ref="AR30:AX30"/>
    <mergeCell ref="AY30:BE30"/>
    <mergeCell ref="BF30:BL30"/>
    <mergeCell ref="A31:L31"/>
    <mergeCell ref="M31:O31"/>
    <mergeCell ref="P31:V31"/>
    <mergeCell ref="W31:AC31"/>
    <mergeCell ref="AD31:AJ31"/>
    <mergeCell ref="AK31:AQ31"/>
    <mergeCell ref="AR31:AX31"/>
    <mergeCell ref="AY31:BE31"/>
    <mergeCell ref="BF31:BL31"/>
    <mergeCell ref="A32:L32"/>
    <mergeCell ref="M32:O32"/>
    <mergeCell ref="P32:V32"/>
    <mergeCell ref="W32:AC32"/>
    <mergeCell ref="AD32:AJ32"/>
    <mergeCell ref="AK32:AQ32"/>
    <mergeCell ref="AR32:AX32"/>
    <mergeCell ref="AY32:BE32"/>
    <mergeCell ref="BF32:BL32"/>
    <mergeCell ref="A33:L33"/>
    <mergeCell ref="M33:O33"/>
    <mergeCell ref="P33:V33"/>
    <mergeCell ref="W33:AC33"/>
    <mergeCell ref="AD33:AJ33"/>
    <mergeCell ref="AK33:AQ33"/>
    <mergeCell ref="AR33:AX33"/>
    <mergeCell ref="AY33:BE33"/>
    <mergeCell ref="BF33:BL33"/>
    <mergeCell ref="A34:L34"/>
    <mergeCell ref="M34:O34"/>
    <mergeCell ref="P34:V34"/>
    <mergeCell ref="W34:AC34"/>
    <mergeCell ref="AD34:AJ34"/>
    <mergeCell ref="AK34:AQ34"/>
    <mergeCell ref="AR34:AX34"/>
    <mergeCell ref="AY34:BE34"/>
    <mergeCell ref="BF34:BL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2024-05-27T06:48:34Z</dcterms:modified>
</cp:coreProperties>
</file>